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Лист1" sheetId="1" r:id="rId1"/>
  </sheets>
  <definedNames>
    <definedName name="_xlnm.Print_Titles" localSheetId="0">'Лист1'!$9:$9</definedName>
    <definedName name="_xlnm.Print_Area" localSheetId="0">'Лист1'!$A$1:$G$211</definedName>
  </definedNames>
  <calcPr fullCalcOnLoad="1"/>
</workbook>
</file>

<file path=xl/sharedStrings.xml><?xml version="1.0" encoding="utf-8"?>
<sst xmlns="http://schemas.openxmlformats.org/spreadsheetml/2006/main" count="624" uniqueCount="342">
  <si>
    <t>бланк</t>
  </si>
  <si>
    <t xml:space="preserve"> Месячный отчет</t>
  </si>
  <si>
    <t xml:space="preserve"> об исполнении бюджета</t>
  </si>
  <si>
    <t/>
  </si>
  <si>
    <t>Ед.Изм.: руб.</t>
  </si>
  <si>
    <t>Код</t>
  </si>
  <si>
    <t>Классификация</t>
  </si>
  <si>
    <t>Назначено</t>
  </si>
  <si>
    <t>Касса</t>
  </si>
  <si>
    <t>Откл (План - Касса)</t>
  </si>
  <si>
    <t>% испол-я</t>
  </si>
  <si>
    <t>Доходы</t>
  </si>
  <si>
    <t>01</t>
  </si>
  <si>
    <t>\ \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</si>
  <si>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</si>
  <si>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\1010201001\182\0000\110 \</t>
  </si>
  <si>
    <t>\1010201001\182\1000\110 \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</si>
  <si>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</si>
  <si>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\1010202101\182\3000\110 \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</si>
  <si>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</si>
  <si>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</si>
  <si>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\1010203001\182\1000\110 \</t>
  </si>
  <si>
    <t>\1010203001\182\2000\110 \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</si>
  <si>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</si>
  <si>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\1010204001\182\1000\110 \</t>
  </si>
  <si>
    <t>\1010204001\182\2000\110 \</t>
  </si>
  <si>
    <t>\1010204001\182\3000\110 \</t>
  </si>
  <si>
    <t>Единый сельскохозяйственный налог</t>
  </si>
  <si>
    <t>\1050300001\182\0000\110 \</t>
  </si>
  <si>
    <t>\1050300001\182\1000\110 \</t>
  </si>
  <si>
    <t>\1050300001\182\2000\110 \</t>
  </si>
  <si>
    <t>\1050300001\182\3000\110 \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</si>
  <si>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</si>
  <si>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\1060103010\182\0000\110 \</t>
  </si>
  <si>
    <t>\1060103010\182\1000\110 \</t>
  </si>
  <si>
    <t>\1060103010\182\2000\110 \</t>
  </si>
  <si>
    <t>\1060103010\182\3000\110 \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</si>
  <si>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</si>
  <si>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\1060601310\182\0000\110 \</t>
  </si>
  <si>
    <t>\1060601310\182\1000\110 \</t>
  </si>
  <si>
    <t>\1060601310\182\2000\110 \</t>
  </si>
  <si>
    <t>\1060601310\182\3000\110 \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</si>
  <si>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</si>
  <si>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\1060602310\182\0000\110 \</t>
  </si>
  <si>
    <t>\1060602310\182\1000\110 \</t>
  </si>
  <si>
    <t>\1060602310\182\3000\110 \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</si>
  <si>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</si>
  <si>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\1080402001\706\0000\110 \</t>
  </si>
  <si>
    <t>Земельный налог (по обязательствам, возникшим до 1 января 2006 года), мобилизуемый на территориях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</si>
  <si>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</si>
  <si>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</si>
  <si>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\1110503510\863\0000\120 \</t>
  </si>
  <si>
    <t>Доходы от оказания платных услуг (работ), предоставления статистической информации</t>
  </si>
  <si>
    <t>\1130107001\157\0000\130 \</t>
  </si>
  <si>
    <t>Прочие доходы от оказания платных услуг получателями средств бюджетов поселений и компенсации затрат бюджетов поселений</t>
  </si>
  <si>
    <t>\1130305010\892\0000\130 \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</si>
  <si>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</si>
  <si>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\1140203310\863\0000\410 \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</si>
  <si>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</si>
  <si>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\1140601410\863\0000\430 \</t>
  </si>
  <si>
    <t>Прочие неналоговые доходы бюджетов поселений</t>
  </si>
  <si>
    <t>\1170505010\706\0000\180 \</t>
  </si>
  <si>
    <t>\1170505010\892\0000\180 \</t>
  </si>
  <si>
    <t>Дотации бюджетам поселений на выравнивание бюджетной обеспеченности</t>
  </si>
  <si>
    <t>Дотации бюджетам поселений на поддержку мер по обеспечению сбалансированности бюджетов</t>
  </si>
  <si>
    <t>Прочие субсидии бюджетам поселений</t>
  </si>
  <si>
    <t>\2020299910\706\7104\151 \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</si>
  <si>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</si>
  <si>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Прочие безвозмездные поступления в бюджеты поселений от бюджетов муниципальных районов</t>
  </si>
  <si>
    <t>Расходы</t>
  </si>
  <si>
    <t>02</t>
  </si>
  <si>
    <t>\\\\\ \</t>
  </si>
  <si>
    <t>Функционирование высшего должностного лица субъекта Российской Федерации и муниципального образования</t>
  </si>
  <si>
    <t>\0102\\\\\\\\\ \</t>
  </si>
  <si>
    <t>Глава муниципального образования</t>
  </si>
  <si>
    <t>\0102\791\0020300\\\\\\\ \</t>
  </si>
  <si>
    <t>Выполнение функций органами местного самоуправления</t>
  </si>
  <si>
    <t>Заработная плата</t>
  </si>
  <si>
    <t>Расходы, не связанные с оказанием государственных (муниципальных) услуг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</si>
  <si>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</si>
  <si>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\0104\\\\\\\\\ \</t>
  </si>
  <si>
    <t>Центральный аппарат</t>
  </si>
  <si>
    <t>\0104\791\0020400\\\\\\\ \</t>
  </si>
  <si>
    <t>\0104\791\0020400\500\\\\\\ \</t>
  </si>
  <si>
    <t xml:space="preserve"> \0104\791\0020400\500\222\ФЗ131-03_98\1-1\РП-А-0100\20000\0 \ </t>
  </si>
  <si>
    <t xml:space="preserve"> \0104\791\0020400\500\223.1\ФЗ131-03_98\1-1\РП-А-0100\20000\0 \ </t>
  </si>
  <si>
    <t xml:space="preserve"> \0104\791\0020400\500\223.2\ФЗ131-03_98\1-1\РП-А-0100\20000\0 \ </t>
  </si>
  <si>
    <t xml:space="preserve"> \0104\791\0020400\500\223.4\ФЗ131-03_98\1-1\РП-А-0100\20000\0 \ </t>
  </si>
  <si>
    <t xml:space="preserve"> \0104\791\0020400\500\223.5\ФЗ131-03_98\1-1\РП-А-0100\20000\0 \ </t>
  </si>
  <si>
    <t xml:space="preserve"> \0104\791\0020400\500\223.7\ФЗ131-03_98\1-1\РП-А-0100\20000\0 \ </t>
  </si>
  <si>
    <t xml:space="preserve"> \0104\791\0020400\500\223.8\ФЗ131-03_98\1-1\РП-А-0100\20000\0 \ </t>
  </si>
  <si>
    <t xml:space="preserve"> \0104\791\0020400\500\224\ФЗ131-03_98\1-1\РП-А-0100\20000\0 \ </t>
  </si>
  <si>
    <t xml:space="preserve"> \0104\791\0020400\500\225.1\ФЗ131-03_98\1-1\РП-А-0100\20000\0 \ </t>
  </si>
  <si>
    <t xml:space="preserve"> \0104\791\0020400\500\225.2\ФЗ131-03_98\1-1\РП-А-0100\20000\0 \ </t>
  </si>
  <si>
    <t xml:space="preserve"> \0104\791\0020400\500\225.6\ФЗ131-03_98\1-1\РП-А-0100\20000\0 \ </t>
  </si>
  <si>
    <t xml:space="preserve"> \0104\791\0020400\500\290.1.3\ФЗ131-03_98\1-1\РП-А-0100\20000\0 \ </t>
  </si>
  <si>
    <t xml:space="preserve"> \0104\791\0020400\500\290.3\ФЗ131-03_98\1-1\РП-А-0100\20000\0 \ </t>
  </si>
  <si>
    <t xml:space="preserve"> \0104\791\0020400\500\310.2\ФЗ131-03_98\1-1\РП-А-0100\20000\0 \ </t>
  </si>
  <si>
    <t>Мобилизационная и вневойсковая подготовка</t>
  </si>
  <si>
    <t>\0203\\\\\\\\\ \</t>
  </si>
  <si>
    <t>Осуществление первичного воинского учета на территориях, где отсутствуют военные комиссариаты</t>
  </si>
  <si>
    <t>\0203\791\0013600\\\\\\\ \</t>
  </si>
  <si>
    <t>\0203\791\0013600\500\\\\\\ \</t>
  </si>
  <si>
    <t xml:space="preserve"> \0203\791\0013600\500\310.2\ФЗ53-98_1\1-1\РП-В-5700\20000\0 \ </t>
  </si>
  <si>
    <t>Обеспечение пожарной безопасности</t>
  </si>
  <si>
    <t>\0310\\\\\\\\\ \</t>
  </si>
  <si>
    <t>Обеспечение деятельности подведомственных учреждений</t>
  </si>
  <si>
    <t>\0310\791\2479900\\\\\\\ \</t>
  </si>
  <si>
    <t>Выполнение функций бюджетными учреждениями</t>
  </si>
  <si>
    <t>\0310\791\2479900\001\\\\\\ \</t>
  </si>
  <si>
    <t>Транспорт</t>
  </si>
  <si>
    <t>\0408\\\\\\\\\ \</t>
  </si>
  <si>
    <t>Отдельные мероприятия в области автомобильного транспорта</t>
  </si>
  <si>
    <t>\0408\791\3030200\\\\\\\ \</t>
  </si>
  <si>
    <t>Субсидии юридическим лицам</t>
  </si>
  <si>
    <t>\0408\791\3030200\006\\\\\\ \</t>
  </si>
  <si>
    <t>Безвозмездные перечисления государственным и муниципальным организациям</t>
  </si>
  <si>
    <t>\0408\791\3030200\006\241\\\\\ \</t>
  </si>
  <si>
    <t>Дорожное хозяйство</t>
  </si>
  <si>
    <t>\0409\\\\\\\\\ \</t>
  </si>
  <si>
    <t>Содержание, ремонт, строительство и реконструкция автомобильных дорог общего пользования регионального, межмуниципального и местного значения, за исключением расходов, осуществляемых за счет субсидий из федерального бюджета, а также расходов, осуществляемых в рамках реализации подпрограммы "Автомобильные дороги" Федеральной целевой программы "Развитие транспортной системы России (2010-2015 годы)" и республиканской целевой программы "Развитие автомобильных дорог Республики Башкортостан (2010-2015 годы)"</t>
  </si>
  <si>
    <t>Текущий ремонт (ремонт)</t>
  </si>
  <si>
    <t>Другие вопросы в области национальной экономики</t>
  </si>
  <si>
    <t>\0412\\\\\\\\\ \</t>
  </si>
  <si>
    <t>Полномочия в области земельных отношений</t>
  </si>
  <si>
    <t>\0412\791\3400303\\\\\\\ \</t>
  </si>
  <si>
    <t>\0412\791\3400303\500\\\\\\ \</t>
  </si>
  <si>
    <t>Иные работы и услуги</t>
  </si>
  <si>
    <t>\0412\791\3400303\500\226.10\\\\\ \</t>
  </si>
  <si>
    <t xml:space="preserve"> \0412\791\3400303\500\226.2\ФЗ131-03_117\1-4-1\РП-А-2900\20000\0 \ </t>
  </si>
  <si>
    <t xml:space="preserve"> \0412\791\3400303\500\226.9\ФЗ131-03_117\1-4-1\РП-А-2900\20000\0 \ </t>
  </si>
  <si>
    <t>Жилищное хозяйство</t>
  </si>
  <si>
    <t>\0501\\\\\\\\\ \</t>
  </si>
  <si>
    <t>Капитальный ремонт государственного жилищного фонда субъектов Российской Федерации и муниципального жилищного фонда</t>
  </si>
  <si>
    <t>\0501\791\3500200\\\\\\\ \</t>
  </si>
  <si>
    <t>\0501\791\3500200\500\\\\\\ \</t>
  </si>
  <si>
    <t>Капитальный ремонт</t>
  </si>
  <si>
    <t>\0501\791\3500200\500\225.3\\\\\ \</t>
  </si>
  <si>
    <t>Мероприятия в области жилищного хозяйства</t>
  </si>
  <si>
    <t>\0501\791\3500300\\\\\\\ \</t>
  </si>
  <si>
    <t>\0501\791\3500300\500\\\\\\ \</t>
  </si>
  <si>
    <t>Иные расходы, связанные с увеличением стоимости основных средств</t>
  </si>
  <si>
    <t>\0501\791\3500300\500\310.2\\\\\ \</t>
  </si>
  <si>
    <t>Республиканская адресная программа по проведению капитального ремонта многоквартирных домов на 2010 год</t>
  </si>
  <si>
    <t>\0501\791\5229900\\\\\\\ \</t>
  </si>
  <si>
    <t>\0501\791\5229900\006\\\\\\ \</t>
  </si>
  <si>
    <t>Безвозмездные перечисления организациям, за исключением государственных и муниципальных организаций</t>
  </si>
  <si>
    <t>\0501\791\5229900\006\242\\\\\ \</t>
  </si>
  <si>
    <t xml:space="preserve"> \0501\791\5229900\006\242\ФЗ185-07_1\4\РП-А-1300\12415\0 \ </t>
  </si>
  <si>
    <t>Коммунальное хозяйство</t>
  </si>
  <si>
    <t>\0502\\\\\\\\\ \</t>
  </si>
  <si>
    <t>Строительство объектов социального и производственного комплексов, в том числе объектов общегражданского назначения, жилья, инфраструктуры</t>
  </si>
  <si>
    <t>\0502\791\1020201\\\\\\\ \</t>
  </si>
  <si>
    <t>Бюджетные инвестиции</t>
  </si>
  <si>
    <t>\0502\791\1020201\003\\\\\\ \</t>
  </si>
  <si>
    <t>Капитальное строительство</t>
  </si>
  <si>
    <t>\0502\791\1020201\003\310.1\\\\\ \</t>
  </si>
  <si>
    <t>Мероприятия в области коммунального хозяйства</t>
  </si>
  <si>
    <t>\0502\791\3510500\\\\\\\ \</t>
  </si>
  <si>
    <t>\0502\791\3510500\500\\\\\\ \</t>
  </si>
  <si>
    <t>\0502\791\3510500\500\225.2\\\\\ \</t>
  </si>
  <si>
    <t xml:space="preserve"> \0502\791\3510500\500\225.3\ФЗ131-03_101\1-4-1\РП-А-1100\20000\0 \ </t>
  </si>
  <si>
    <t>Благоустройство</t>
  </si>
  <si>
    <t>\0503\\\\\\\\\ \</t>
  </si>
  <si>
    <t>Уличное освещение</t>
  </si>
  <si>
    <t>\0503\791\6000100\\\\\\\ \</t>
  </si>
  <si>
    <t>Оплата услуг потребления электроэнергии</t>
  </si>
  <si>
    <t xml:space="preserve"> \0503\791\6000100\500\225.6\ФЗ131-03_118\1-4-1\РП-А-3000\20000\0 \ </t>
  </si>
  <si>
    <t xml:space="preserve"> \0503\791\6000100\500\226.10\ФЗ131-03_118\1-4-1\РП-А-3000\20000\0 \ </t>
  </si>
  <si>
    <t xml:space="preserve"> \0503\791\6000100\500\340.3\ФЗ131-03_118\1-4-1\РП-А-3000\20000\0 \ 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</si>
  <si>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</si>
  <si>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Содержание в чистоте помещений, зданий, дворов, иного имущества</t>
  </si>
  <si>
    <t xml:space="preserve"> \0503\791\6000200\500\225.6\ФЗ131-03_102\1-4-1\РП-А-1200\20000\0 \ </t>
  </si>
  <si>
    <t xml:space="preserve"> \0503\791\6000200\500\340.3\ФЗ131-03_102\1-4-1\РП-А-1200\20000\0 \ </t>
  </si>
  <si>
    <t>Озеленение</t>
  </si>
  <si>
    <t>\0503\791\6000300\\\\\\\ \</t>
  </si>
  <si>
    <t>\0503\791\6000300\500\\\\\\ \</t>
  </si>
  <si>
    <t>\0503\791\6000300\500\226.10\\\\\ \</t>
  </si>
  <si>
    <t xml:space="preserve"> \0503\791\6000300\500\340.3\ФЗ131-03_116\1-4-1\РП-А-2800\20000\0 \ </t>
  </si>
  <si>
    <t>\0503\791\6000400\\\\\\\ \</t>
  </si>
  <si>
    <t>ПРОФИЦИТ БЮДЖЕТА (со знаком "плюс"), ДЕФИЦИТ БЮДЖЕТА (со знаком "минус")</t>
  </si>
  <si>
    <t>04</t>
  </si>
  <si>
    <t>ИСТОЧНИКИ ФИНАНСИРОВАНИЯ</t>
  </si>
  <si>
    <t>03</t>
  </si>
  <si>
    <t>\\\\ \</t>
  </si>
  <si>
    <t>Прочие остатки денежных средств бюджета поселения</t>
  </si>
  <si>
    <t>\0105020110\706\0000\510 \</t>
  </si>
  <si>
    <t>\0105020110\706\0000\511 \</t>
  </si>
  <si>
    <t>\0105020110\706\0000\610 \</t>
  </si>
  <si>
    <t>\0105020110\706\0000\611 \</t>
  </si>
  <si>
    <t>\0105020110\791\0000\001a \</t>
  </si>
  <si>
    <t>\0105020110\791\0000\002a \</t>
  </si>
  <si>
    <t>\0105020110\791\0000\510 \</t>
  </si>
  <si>
    <t>\0105020110\791\0000\511 \</t>
  </si>
  <si>
    <t>\0105020110\791\0000\610 \</t>
  </si>
  <si>
    <t>ИЗМЕНЕНИЕ ОСТАТКОВ СРЕДСТВ БЮДЖЕТА НА СЧЕТАХ В БАНКАХ В РУБЛЯХ И В ВАЛЮТЕ</t>
  </si>
  <si>
    <t>051</t>
  </si>
  <si>
    <t>Остатки на начало года</t>
  </si>
  <si>
    <t>0510</t>
  </si>
  <si>
    <t>\0105020110\706\0000\001 \</t>
  </si>
  <si>
    <t>Остатки на конец отч.периода</t>
  </si>
  <si>
    <t>0511</t>
  </si>
  <si>
    <t>\0105020110\706\0000\002 \</t>
  </si>
  <si>
    <t>Проверочная запись</t>
  </si>
  <si>
    <t>0811</t>
  </si>
  <si>
    <t xml:space="preserve"> 801100511 Сельского поселения Хамитовский сельсовет муниципального района Абзелиловский район Республики Башкортостан </t>
  </si>
  <si>
    <t>Глава сельского поселения                                 Мулюков М.Н.</t>
  </si>
  <si>
    <t>Бухгалтер первой категории                                  Багаутдинов А.А.</t>
  </si>
  <si>
    <t>Обеспечение проведения выборов и референдумов</t>
  </si>
  <si>
    <t>\0107\\\\\\\\\ \</t>
  </si>
  <si>
    <t>Проведение выборов главы муниципального образования</t>
  </si>
  <si>
    <t>\0107\791\0200003\500\\\\\\\ \</t>
  </si>
  <si>
    <t>\0107\791\0200003\\\\\\\ \</t>
  </si>
  <si>
    <t>\1170105010\791\0000\180 \</t>
  </si>
  <si>
    <t>Невыясненные поступления</t>
  </si>
  <si>
    <t>Иные расходы, связаные с увеличением стоимости основных средств</t>
  </si>
  <si>
    <t>\0310\791\2479900\001\310.2\Р3243-05_2\1-1-1\РП-А-1700\14000\0 \</t>
  </si>
  <si>
    <t>\0107\791\0200003\500\290.8\РК380-06_2\ 1-1-1\РП-А-0400\20000\ 0</t>
  </si>
  <si>
    <t xml:space="preserve"> \0203\791\0013600\500\226.8\ФЗ53-98_1\1-1\РП-В-5700\20000\0 \ </t>
  </si>
  <si>
    <t xml:space="preserve"> \0203\791\0013600\500\226\ФЗ53-98_1\1-1\РП-В-5700\20000\0 \ </t>
  </si>
  <si>
    <t>\10102010011\182\0000\110 \</t>
  </si>
  <si>
    <t>\10102010011\182\1000\110 \</t>
  </si>
  <si>
    <t>\10102010011\182\2000\110 \</t>
  </si>
  <si>
    <t>Доходы от продажи земельных участков</t>
  </si>
  <si>
    <t>\1140601310\863\0000\430\</t>
  </si>
  <si>
    <t>\0102\791\0020300\121\\\\\\ \</t>
  </si>
  <si>
    <t>\0104\791\0020400\121\211\\\\\ \</t>
  </si>
  <si>
    <t xml:space="preserve"> \0104\791\0020400\121\212.3\ФЗ131-03_98\1-1\РП-А-0100\20000\0 \ </t>
  </si>
  <si>
    <t>\0503\791\6000400\244\\\\\\ \</t>
  </si>
  <si>
    <t>\0503\791\6000400\244\225.1\\\\\ \</t>
  </si>
  <si>
    <t xml:space="preserve"> \0503\791\6000400\244\225.2\ФЗ131-03_116\\РП-А-2800\20000\0 \ </t>
  </si>
  <si>
    <t xml:space="preserve"> \0104\791\0020400\244\226.8\ФЗ131-03_98\1-1\РП-А-0100\20000\0 \ </t>
  </si>
  <si>
    <t>\1010203001\182\3000\110 \</t>
  </si>
  <si>
    <t>\0102\791\0020300\121\211\\\\\ \</t>
  </si>
  <si>
    <t>\0503\791\6000100\244\\\\\\ \</t>
  </si>
  <si>
    <t>\1080402001\791\1000\110 \</t>
  </si>
  <si>
    <t>\1110501310\863\0000\120 \</t>
  </si>
  <si>
    <t>\2020100310\791\0000\151 \</t>
  </si>
  <si>
    <t>\2020100110\791\0000\151 \</t>
  </si>
  <si>
    <t>\2020301510\791\0000\151 \</t>
  </si>
  <si>
    <t>\0203\791\0013600\121\211\\\\\ \</t>
  </si>
  <si>
    <t xml:space="preserve"> \0203\791\0013600\244\222\ФЗ53-98_1\\РП-В-5700\20000\0 \ </t>
  </si>
  <si>
    <t>\1010202001\182\1000\110 \</t>
  </si>
  <si>
    <t>\1010202001\182\2000\110 \</t>
  </si>
  <si>
    <t>\1010202001\182\3000\110 \</t>
  </si>
  <si>
    <t>\1130199510\791\0000\130 \</t>
  </si>
  <si>
    <t>Прочие межбюджетные трансферты, передаваемые бюджетам поселений</t>
  </si>
  <si>
    <t>\2020499910\791\7502\151 \</t>
  </si>
  <si>
    <t>0</t>
  </si>
  <si>
    <t>Уплата налога на имущество организаций и земельного налога</t>
  </si>
  <si>
    <t>Уплата налогов, входящих в группу налога на имущество</t>
  </si>
  <si>
    <t>\0104\791\0020400\851\\\\\\ \</t>
  </si>
  <si>
    <t>\0104\791\0020400\851\290.1.1\\\\\ \</t>
  </si>
  <si>
    <t>Уплата прочих налогов, сборов и иных платежей</t>
  </si>
  <si>
    <t>\0104\791\0020400\852\\\\\\ \</t>
  </si>
  <si>
    <t>Уплата иных налогов</t>
  </si>
  <si>
    <t>\0104\791\0020400\852\290.1.2\\\\\ \</t>
  </si>
  <si>
    <t>\1090405310\182\2000\110 \</t>
  </si>
  <si>
    <t>\1090405310\182\1000\110 \</t>
  </si>
  <si>
    <t>\1090405310\182\3000\110 \</t>
  </si>
  <si>
    <t>\2020499910\791\7503\151 \</t>
  </si>
  <si>
    <t>\0409\791\3150000\244\226.2\ФЗ131-03_102\\РП-А-1200\1-29-П00-000\0</t>
  </si>
  <si>
    <t>Услуги по разработке схем территориального планирования, градостроительных и технических регламенов, градостроительному зонированию, планировке территорий</t>
  </si>
  <si>
    <t>\2020905410\791\7301\151 \</t>
  </si>
  <si>
    <t>\0309\791\2180100\244\225.2\ФЗ131-03_12\\РП-А-3200\3-00-000-000\0\013-1112</t>
  </si>
  <si>
    <t>\0309\791\2180100\\\\\\\ \</t>
  </si>
  <si>
    <t>\0309\\\\\\\\\ \</t>
  </si>
  <si>
    <t>\0503\791\6000500\244\226.2\ФЗ131-03_116\\РП-А-2800\1-29-П00-О00\0\ 011-1112</t>
  </si>
  <si>
    <t>\0503\791\6000500\244\225.1\ФЗ131-03_116\\РП-А-2800\1-29-П00-О00\0\ 011-1112</t>
  </si>
  <si>
    <t>\0503\791\6000500\244\340.3\ФЗ131-03_116\\РП-А-2800\1-29-П00-О00\0\011-1112</t>
  </si>
  <si>
    <t>0,00</t>
  </si>
  <si>
    <t>2000,00</t>
  </si>
  <si>
    <t>\1140205310\863\0000\410 \</t>
  </si>
  <si>
    <t>\0409\791\20\0\0315\244\225.2\ФЗ131-03_102\\РП-А-1200\2-00-000-000\\\011-1112</t>
  </si>
  <si>
    <t>\0409\791\20\0\0315\244\\\\\\ \</t>
  </si>
  <si>
    <t>\0409\791\20\0\0315\\\\\\\ \</t>
  </si>
  <si>
    <t>\0503\791\20\0\0605\244\340.3\ФЗ131-03_116\\РП-А-2800\2.00.000.000\ 011-1112</t>
  </si>
  <si>
    <t>\0503\791\20\0\0605\244\\\\\\\</t>
  </si>
  <si>
    <t>\0503\791\20\0\0605\\\\\\\ \</t>
  </si>
  <si>
    <t xml:space="preserve"> \0102\791\0020300\121\213\ФЗ131-03_98\\РП-А-0100\3.00.000.000\\0 \ </t>
  </si>
  <si>
    <t xml:space="preserve"> \0104\791\0020400\221\213\ФЗ131-03_98\\РП-А-0100\3.00.000.000\\0 \ </t>
  </si>
  <si>
    <t xml:space="preserve"> \0104\791\0020400\242\221\ФЗ131-03_98\\РП-А-0100\3.00.000.000\\0 \ </t>
  </si>
  <si>
    <t xml:space="preserve"> \0104\791\0020400\244\223.6\ФЗ131-03_98\\РП-А-0100\3.00.000.000\\0 \ </t>
  </si>
  <si>
    <t xml:space="preserve"> \0104\791\0020400\500\225.4\ФЗ131-03_98\1-1\РП-А-0100\3.00.000.000\\0 \ </t>
  </si>
  <si>
    <t xml:space="preserve"> \0104\791\0020400\242\226.7\ФЗ131-03_98\\РП-А-0100\3.00.000.000\\0 \ </t>
  </si>
  <si>
    <t xml:space="preserve"> \0104\791\0020400\244\226.10\ФЗ131-03_98\1-1\РП-А-0100\3.00.000.000\\0 \ </t>
  </si>
  <si>
    <t xml:space="preserve"> \0104\791\0020400\244\290.8\ФЗ131-03_98\\РП-А-0100\3.00.000.000\\0 \ </t>
  </si>
  <si>
    <t xml:space="preserve"> \0104\791\0020400\244\340.3\ФЗ131-03_98\\РП-А-0100\3.00.000.000\\0 \ </t>
  </si>
  <si>
    <t xml:space="preserve"> \0203\791\0013600\121\213\ФЗ53-98_1\\РП-В-5700\3.00.000.000\\0 \ 012-1112</t>
  </si>
  <si>
    <t xml:space="preserve"> \0203\791\0013600\244\340.3\ФЗ53-98_1\\РП-В-5700\3.00.000.000\\0 \ 012-1112</t>
  </si>
  <si>
    <t>1480,00</t>
  </si>
  <si>
    <t>\0409\791\20\0\0315\244\226,3\ФЗ131-03_102\РП-А-1200\2.00.000.000\\011-1112</t>
  </si>
  <si>
    <t>Проектно-изыскательные работы</t>
  </si>
  <si>
    <t>\0409\791\20\0\0315\244\226,10\ФЗ131-03_102\РП-А-1200\2.00.000.000\\011-1112</t>
  </si>
  <si>
    <t>Благоустройство (РБ)</t>
  </si>
  <si>
    <t>Иные расходы, связанные с увеличением стоимости материальных запасов</t>
  </si>
  <si>
    <t>4,50</t>
  </si>
  <si>
    <t>Длходы от продажи земельных участков</t>
  </si>
  <si>
    <t>\1140601310\863\0000\430 \</t>
  </si>
  <si>
    <t>12076,80</t>
  </si>
  <si>
    <t>\0503\791\20\0\0605\244\223.6\ФЗ131-03_116\\РП-А-2800\2.00.000.000\ 011-1112</t>
  </si>
  <si>
    <t>19,72</t>
  </si>
  <si>
    <t>\0503\791\20\0\0605\244\223.6\ФЗ131-03_116\\РП-А-2800\2.00.000.000\013-1112 \</t>
  </si>
  <si>
    <t xml:space="preserve"> \0203\791\0013600\242\225.6\ФЗ53-98_1\\РП-В-5700\3.00.000.000\\0 \ 012-1112</t>
  </si>
  <si>
    <t>на 01 января 2015 г.</t>
  </si>
  <si>
    <t>92617,30</t>
  </si>
  <si>
    <t>78472,79</t>
  </si>
  <si>
    <t>2272,82</t>
  </si>
  <si>
    <t>80745,61</t>
  </si>
  <si>
    <t>33600,06</t>
  </si>
  <si>
    <t>3815,67</t>
  </si>
  <si>
    <t>\0503\791\20\0\0605\244\225.2\ФЗ131-03_116\\РП-А-2800\2.00.000.000\ 011-1112</t>
  </si>
  <si>
    <t xml:space="preserve"> \0104\791\0020400\221\212.3\ФЗ131-03_98\\РП-А-0100\3.00.000.000\\0 \ </t>
  </si>
  <si>
    <t>474533,26</t>
  </si>
  <si>
    <t>362813,85</t>
  </si>
  <si>
    <t>111719,41</t>
  </si>
  <si>
    <t>1037227,31</t>
  </si>
  <si>
    <t>727442,46</t>
  </si>
  <si>
    <t>213809,29</t>
  </si>
  <si>
    <t>14683,82</t>
  </si>
  <si>
    <t>4055,27</t>
  </si>
  <si>
    <t>37982,00</t>
  </si>
  <si>
    <t>13534,70</t>
  </si>
  <si>
    <t>1000,00</t>
  </si>
  <si>
    <t>14200,00</t>
  </si>
  <si>
    <t>9341,56</t>
  </si>
  <si>
    <t>1178,21</t>
  </si>
  <si>
    <t>25740,00</t>
  </si>
  <si>
    <t>7774,00</t>
  </si>
  <si>
    <t>10000,00</t>
  </si>
  <si>
    <t>22836,00</t>
  </si>
  <si>
    <t>300000,00</t>
  </si>
  <si>
    <t>167131,40</t>
  </si>
  <si>
    <t>96817,48</t>
  </si>
  <si>
    <t>36051,12</t>
  </si>
  <si>
    <t>40000,00</t>
  </si>
  <si>
    <t>100000,00</t>
  </si>
  <si>
    <t>32039,66</t>
  </si>
  <si>
    <t>17960,34</t>
  </si>
  <si>
    <t>50000,00</t>
  </si>
  <si>
    <t>68336,48</t>
  </si>
  <si>
    <t>Другие выплаты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</si>
</sst>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5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b/>
      <u val="single"/>
      <sz val="10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center" shrinkToFit="1"/>
    </xf>
    <xf numFmtId="49" fontId="1" fillId="0" borderId="10" xfId="0" applyNumberFormat="1" applyFont="1" applyBorder="1" applyAlignment="1">
      <alignment horizontal="left" vertical="center" shrinkToFit="1"/>
    </xf>
    <xf numFmtId="49" fontId="1" fillId="0" borderId="10" xfId="0" applyNumberFormat="1" applyFont="1" applyBorder="1" applyAlignment="1">
      <alignment horizontal="right" vertical="center" shrinkToFit="1"/>
    </xf>
    <xf numFmtId="0" fontId="0" fillId="0" borderId="10" xfId="0" applyBorder="1" applyAlignment="1">
      <alignment horizontal="left" vertical="top" wrapText="1"/>
    </xf>
    <xf numFmtId="49" fontId="0" fillId="0" borderId="10" xfId="0" applyNumberFormat="1" applyBorder="1" applyAlignment="1">
      <alignment horizontal="center" vertical="center" shrinkToFit="1"/>
    </xf>
    <xf numFmtId="49" fontId="0" fillId="0" borderId="10" xfId="0" applyNumberFormat="1" applyBorder="1" applyAlignment="1">
      <alignment horizontal="left" vertical="center" shrinkToFit="1"/>
    </xf>
    <xf numFmtId="49" fontId="0" fillId="0" borderId="10" xfId="0" applyNumberFormat="1" applyBorder="1" applyAlignment="1">
      <alignment horizontal="right" vertical="center" shrinkToFit="1"/>
    </xf>
    <xf numFmtId="2" fontId="1" fillId="0" borderId="10" xfId="0" applyNumberFormat="1" applyFont="1" applyBorder="1" applyAlignment="1">
      <alignment horizontal="right" vertical="center" shrinkToFit="1"/>
    </xf>
    <xf numFmtId="2" fontId="0" fillId="0" borderId="10" xfId="0" applyNumberFormat="1" applyBorder="1" applyAlignment="1">
      <alignment horizontal="right" vertical="center" shrinkToFit="1"/>
    </xf>
    <xf numFmtId="0" fontId="0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left" vertical="center" shrinkToFit="1"/>
    </xf>
    <xf numFmtId="2" fontId="5" fillId="0" borderId="10" xfId="0" applyNumberFormat="1" applyFont="1" applyBorder="1" applyAlignment="1">
      <alignment horizontal="right" vertical="center" shrinkToFit="1"/>
    </xf>
    <xf numFmtId="0" fontId="5" fillId="0" borderId="10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49" fontId="6" fillId="0" borderId="10" xfId="0" applyNumberFormat="1" applyFont="1" applyBorder="1" applyAlignment="1">
      <alignment horizontal="left" vertical="center" shrinkToFit="1"/>
    </xf>
    <xf numFmtId="4" fontId="0" fillId="0" borderId="10" xfId="0" applyNumberFormat="1" applyBorder="1" applyAlignment="1">
      <alignment horizontal="right" vertical="center" shrinkToFit="1"/>
    </xf>
    <xf numFmtId="49" fontId="24" fillId="0" borderId="10" xfId="0" applyNumberFormat="1" applyFont="1" applyBorder="1" applyAlignment="1">
      <alignment horizontal="left" vertical="center" shrinkToFit="1"/>
    </xf>
    <xf numFmtId="0" fontId="0" fillId="0" borderId="0" xfId="0" applyAlignment="1">
      <alignment horizontal="right" vertical="center"/>
    </xf>
    <xf numFmtId="0" fontId="1" fillId="0" borderId="0" xfId="0" applyFont="1" applyFill="1" applyBorder="1" applyAlignment="1">
      <alignment horizontal="left" vertical="top"/>
    </xf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49" fontId="0" fillId="0" borderId="0" xfId="0" applyNumberForma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49" fontId="1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1" fillId="0" borderId="0" xfId="0" applyNumberFormat="1" applyFont="1" applyAlignment="1">
      <alignment horizontal="right" vertic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1"/>
  <sheetViews>
    <sheetView tabSelected="1" view="pageBreakPreview" zoomScaleNormal="120" zoomScaleSheetLayoutView="100" zoomScalePageLayoutView="0" workbookViewId="0" topLeftCell="A17">
      <selection activeCell="C79" sqref="C79"/>
    </sheetView>
  </sheetViews>
  <sheetFormatPr defaultColWidth="9.00390625" defaultRowHeight="12.75"/>
  <cols>
    <col min="1" max="1" width="48.25390625" style="0" customWidth="1"/>
    <col min="2" max="2" width="4.75390625" style="0" customWidth="1"/>
    <col min="3" max="3" width="45.125" style="0" customWidth="1"/>
    <col min="4" max="4" width="13.00390625" style="0" customWidth="1"/>
    <col min="5" max="6" width="14.25390625" style="0" customWidth="1"/>
    <col min="7" max="7" width="12.625" style="0" customWidth="1"/>
  </cols>
  <sheetData>
    <row r="1" spans="1:7" ht="12.75">
      <c r="A1" s="25"/>
      <c r="B1" s="26"/>
      <c r="C1" s="26"/>
      <c r="D1" s="26"/>
      <c r="E1" s="26"/>
      <c r="F1" s="26"/>
      <c r="G1" s="26"/>
    </row>
    <row r="2" spans="1:7" ht="12.75">
      <c r="A2" s="27" t="s">
        <v>0</v>
      </c>
      <c r="B2" s="28"/>
      <c r="C2" s="28"/>
      <c r="D2" s="28"/>
      <c r="E2" s="28"/>
      <c r="F2" s="28"/>
      <c r="G2" s="28"/>
    </row>
    <row r="3" spans="1:7" ht="12.75">
      <c r="A3" s="29" t="s">
        <v>1</v>
      </c>
      <c r="B3" s="30"/>
      <c r="C3" s="30"/>
      <c r="D3" s="30"/>
      <c r="E3" s="30"/>
      <c r="F3" s="30"/>
      <c r="G3" s="30"/>
    </row>
    <row r="4" spans="1:7" ht="12.75">
      <c r="A4" s="29" t="s">
        <v>2</v>
      </c>
      <c r="B4" s="30"/>
      <c r="C4" s="30"/>
      <c r="D4" s="30"/>
      <c r="E4" s="30"/>
      <c r="F4" s="30"/>
      <c r="G4" s="30"/>
    </row>
    <row r="5" spans="1:7" ht="12.75">
      <c r="A5" s="29" t="s">
        <v>205</v>
      </c>
      <c r="B5" s="30"/>
      <c r="C5" s="30"/>
      <c r="D5" s="30"/>
      <c r="E5" s="30"/>
      <c r="F5" s="30"/>
      <c r="G5" s="30"/>
    </row>
    <row r="6" spans="1:7" ht="12.75">
      <c r="A6" s="29" t="s">
        <v>304</v>
      </c>
      <c r="B6" s="30"/>
      <c r="C6" s="30"/>
      <c r="D6" s="30"/>
      <c r="E6" s="30"/>
      <c r="F6" s="30"/>
      <c r="G6" s="30"/>
    </row>
    <row r="7" spans="1:7" ht="12.75">
      <c r="A7" s="29"/>
      <c r="B7" s="30"/>
      <c r="C7" s="30"/>
      <c r="D7" s="30"/>
      <c r="E7" s="30"/>
      <c r="F7" s="30"/>
      <c r="G7" s="30"/>
    </row>
    <row r="8" spans="1:7" ht="12.75">
      <c r="A8" s="31" t="s">
        <v>4</v>
      </c>
      <c r="B8" s="28"/>
      <c r="C8" s="28"/>
      <c r="D8" s="28"/>
      <c r="E8" s="28"/>
      <c r="F8" s="28"/>
      <c r="G8" s="28"/>
    </row>
    <row r="9" spans="1:7" ht="38.25" customHeight="1">
      <c r="A9" s="1"/>
      <c r="B9" s="1" t="s">
        <v>5</v>
      </c>
      <c r="C9" s="1" t="s">
        <v>6</v>
      </c>
      <c r="D9" s="1" t="s">
        <v>7</v>
      </c>
      <c r="E9" s="1" t="s">
        <v>8</v>
      </c>
      <c r="F9" s="1" t="s">
        <v>9</v>
      </c>
      <c r="G9" s="1" t="s">
        <v>10</v>
      </c>
    </row>
    <row r="10" spans="1:7" ht="15" customHeight="1">
      <c r="A10" s="2" t="s">
        <v>11</v>
      </c>
      <c r="B10" s="3" t="s">
        <v>12</v>
      </c>
      <c r="C10" s="4" t="s">
        <v>13</v>
      </c>
      <c r="D10" s="10">
        <v>2030391.01</v>
      </c>
      <c r="E10" s="10">
        <v>2048581.2</v>
      </c>
      <c r="F10" s="10">
        <f>D10-E10</f>
        <v>-18190.189999999944</v>
      </c>
      <c r="G10" s="10">
        <f>E10*100/D10</f>
        <v>100.89589590923178</v>
      </c>
    </row>
    <row r="11" spans="1:7" ht="19.5" customHeight="1" hidden="1">
      <c r="A11" s="6" t="s">
        <v>14</v>
      </c>
      <c r="B11" s="7" t="s">
        <v>3</v>
      </c>
      <c r="C11" s="8" t="s">
        <v>15</v>
      </c>
      <c r="D11" s="11"/>
      <c r="E11" s="9"/>
      <c r="F11" s="10">
        <f>D11-E11</f>
        <v>0</v>
      </c>
      <c r="G11" s="10" t="e">
        <f>E11*100/D11</f>
        <v>#DIV/0!</v>
      </c>
    </row>
    <row r="12" spans="1:7" ht="42" customHeight="1" hidden="1">
      <c r="A12" s="6" t="s">
        <v>14</v>
      </c>
      <c r="B12" s="7" t="s">
        <v>3</v>
      </c>
      <c r="C12" s="8" t="s">
        <v>16</v>
      </c>
      <c r="D12" s="11"/>
      <c r="E12" s="9"/>
      <c r="F12" s="10">
        <f>D12-E12</f>
        <v>0</v>
      </c>
      <c r="G12" s="10" t="e">
        <f>E12*100/D12</f>
        <v>#DIV/0!</v>
      </c>
    </row>
    <row r="13" spans="1:7" ht="102">
      <c r="A13" s="6" t="s">
        <v>17</v>
      </c>
      <c r="B13" s="7" t="s">
        <v>3</v>
      </c>
      <c r="C13" s="8" t="s">
        <v>220</v>
      </c>
      <c r="D13" s="11">
        <v>87000</v>
      </c>
      <c r="E13" s="9" t="s">
        <v>305</v>
      </c>
      <c r="F13" s="10">
        <f>D13-E13</f>
        <v>-5617.300000000003</v>
      </c>
      <c r="G13" s="10">
        <f>E13*100/D13</f>
        <v>106.45666666666666</v>
      </c>
    </row>
    <row r="14" spans="1:7" ht="105.75" customHeight="1">
      <c r="A14" s="6" t="s">
        <v>17</v>
      </c>
      <c r="B14" s="7" t="s">
        <v>3</v>
      </c>
      <c r="C14" s="8" t="s">
        <v>221</v>
      </c>
      <c r="D14" s="11"/>
      <c r="E14" s="9" t="s">
        <v>305</v>
      </c>
      <c r="F14" s="10"/>
      <c r="G14" s="10" t="e">
        <f aca="true" t="shared" si="0" ref="G14:G86">E14*100/D14</f>
        <v>#DIV/0!</v>
      </c>
    </row>
    <row r="15" spans="1:7" ht="15.75" customHeight="1" hidden="1">
      <c r="A15" s="6" t="s">
        <v>17</v>
      </c>
      <c r="B15" s="7" t="s">
        <v>3</v>
      </c>
      <c r="C15" s="8" t="s">
        <v>222</v>
      </c>
      <c r="D15" s="11"/>
      <c r="E15" s="9"/>
      <c r="F15" s="10"/>
      <c r="G15" s="10" t="e">
        <f t="shared" si="0"/>
        <v>#DIV/0!</v>
      </c>
    </row>
    <row r="16" spans="1:7" ht="19.5" customHeight="1" hidden="1">
      <c r="A16" s="6" t="s">
        <v>17</v>
      </c>
      <c r="B16" s="7" t="s">
        <v>3</v>
      </c>
      <c r="C16" s="8" t="s">
        <v>18</v>
      </c>
      <c r="D16" s="11"/>
      <c r="E16" s="9"/>
      <c r="F16" s="10">
        <f aca="true" t="shared" si="1" ref="F16:F85">D16-E16</f>
        <v>0</v>
      </c>
      <c r="G16" s="10" t="e">
        <f t="shared" si="0"/>
        <v>#DIV/0!</v>
      </c>
    </row>
    <row r="17" spans="1:7" ht="16.5" customHeight="1">
      <c r="A17" s="6" t="s">
        <v>19</v>
      </c>
      <c r="B17" s="7" t="s">
        <v>3</v>
      </c>
      <c r="C17" s="8" t="s">
        <v>242</v>
      </c>
      <c r="D17" s="11"/>
      <c r="E17" s="9" t="s">
        <v>248</v>
      </c>
      <c r="F17" s="10">
        <f t="shared" si="1"/>
        <v>0</v>
      </c>
      <c r="G17" s="10" t="e">
        <f t="shared" si="0"/>
        <v>#DIV/0!</v>
      </c>
    </row>
    <row r="18" spans="1:7" ht="15.75" customHeight="1">
      <c r="A18" s="6" t="s">
        <v>19</v>
      </c>
      <c r="B18" s="7" t="s">
        <v>3</v>
      </c>
      <c r="C18" s="8" t="s">
        <v>243</v>
      </c>
      <c r="D18" s="11"/>
      <c r="E18" s="9" t="s">
        <v>296</v>
      </c>
      <c r="F18" s="10">
        <f t="shared" si="1"/>
        <v>-4.5</v>
      </c>
      <c r="G18" s="10" t="e">
        <f t="shared" si="0"/>
        <v>#DIV/0!</v>
      </c>
    </row>
    <row r="19" spans="1:7" ht="21.75" customHeight="1">
      <c r="A19" s="6" t="s">
        <v>19</v>
      </c>
      <c r="B19" s="7" t="s">
        <v>3</v>
      </c>
      <c r="C19" s="8" t="s">
        <v>244</v>
      </c>
      <c r="D19" s="11"/>
      <c r="E19" s="9" t="s">
        <v>248</v>
      </c>
      <c r="F19" s="10">
        <f t="shared" si="1"/>
        <v>0</v>
      </c>
      <c r="G19" s="10" t="e">
        <f t="shared" si="0"/>
        <v>#DIV/0!</v>
      </c>
    </row>
    <row r="20" spans="1:7" ht="38.25">
      <c r="A20" s="6" t="s">
        <v>20</v>
      </c>
      <c r="B20" s="7" t="s">
        <v>3</v>
      </c>
      <c r="C20" s="8" t="s">
        <v>21</v>
      </c>
      <c r="D20" s="11"/>
      <c r="E20" s="9" t="s">
        <v>248</v>
      </c>
      <c r="F20" s="10">
        <f t="shared" si="1"/>
        <v>0</v>
      </c>
      <c r="G20" s="10" t="e">
        <f t="shared" si="0"/>
        <v>#DIV/0!</v>
      </c>
    </row>
    <row r="21" spans="1:7" ht="38.25">
      <c r="A21" s="6" t="s">
        <v>20</v>
      </c>
      <c r="B21" s="7" t="s">
        <v>3</v>
      </c>
      <c r="C21" s="8" t="s">
        <v>22</v>
      </c>
      <c r="D21" s="11"/>
      <c r="E21" s="9" t="s">
        <v>301</v>
      </c>
      <c r="F21" s="10">
        <f t="shared" si="1"/>
        <v>-19.72</v>
      </c>
      <c r="G21" s="10" t="e">
        <f t="shared" si="0"/>
        <v>#DIV/0!</v>
      </c>
    </row>
    <row r="22" spans="1:7" ht="45.75" customHeight="1">
      <c r="A22" s="6" t="s">
        <v>20</v>
      </c>
      <c r="B22" s="7" t="s">
        <v>3</v>
      </c>
      <c r="C22" s="8" t="s">
        <v>232</v>
      </c>
      <c r="D22" s="11"/>
      <c r="E22" s="11">
        <v>511.46</v>
      </c>
      <c r="F22" s="10">
        <f t="shared" si="1"/>
        <v>-511.46</v>
      </c>
      <c r="G22" s="10"/>
    </row>
    <row r="23" spans="1:7" ht="102" hidden="1">
      <c r="A23" s="6" t="s">
        <v>23</v>
      </c>
      <c r="B23" s="7" t="s">
        <v>3</v>
      </c>
      <c r="C23" s="8" t="s">
        <v>24</v>
      </c>
      <c r="D23" s="11"/>
      <c r="E23" s="9"/>
      <c r="F23" s="10">
        <f t="shared" si="1"/>
        <v>0</v>
      </c>
      <c r="G23" s="10" t="e">
        <f t="shared" si="0"/>
        <v>#DIV/0!</v>
      </c>
    </row>
    <row r="24" spans="1:7" ht="102" hidden="1">
      <c r="A24" s="6" t="s">
        <v>23</v>
      </c>
      <c r="B24" s="7" t="s">
        <v>3</v>
      </c>
      <c r="C24" s="8" t="s">
        <v>25</v>
      </c>
      <c r="D24" s="11"/>
      <c r="E24" s="9"/>
      <c r="F24" s="10">
        <f t="shared" si="1"/>
        <v>0</v>
      </c>
      <c r="G24" s="10" t="e">
        <f t="shared" si="0"/>
        <v>#DIV/0!</v>
      </c>
    </row>
    <row r="25" spans="1:7" ht="102" hidden="1">
      <c r="A25" s="6" t="s">
        <v>23</v>
      </c>
      <c r="B25" s="7" t="s">
        <v>3</v>
      </c>
      <c r="C25" s="8" t="s">
        <v>26</v>
      </c>
      <c r="D25" s="11"/>
      <c r="E25" s="9"/>
      <c r="F25" s="10">
        <f t="shared" si="1"/>
        <v>0</v>
      </c>
      <c r="G25" s="10" t="e">
        <f t="shared" si="0"/>
        <v>#DIV/0!</v>
      </c>
    </row>
    <row r="26" spans="1:7" ht="12.75" hidden="1">
      <c r="A26" s="6" t="s">
        <v>27</v>
      </c>
      <c r="B26" s="7" t="s">
        <v>3</v>
      </c>
      <c r="C26" s="8" t="s">
        <v>28</v>
      </c>
      <c r="D26" s="11"/>
      <c r="E26" s="9"/>
      <c r="F26" s="10">
        <f t="shared" si="1"/>
        <v>0</v>
      </c>
      <c r="G26" s="10" t="e">
        <f t="shared" si="0"/>
        <v>#DIV/0!</v>
      </c>
    </row>
    <row r="27" spans="1:7" ht="12.75" hidden="1">
      <c r="A27" s="6" t="s">
        <v>27</v>
      </c>
      <c r="B27" s="7" t="s">
        <v>3</v>
      </c>
      <c r="C27" s="8" t="s">
        <v>29</v>
      </c>
      <c r="D27" s="11"/>
      <c r="E27" s="9"/>
      <c r="F27" s="10">
        <f t="shared" si="1"/>
        <v>0</v>
      </c>
      <c r="G27" s="10" t="e">
        <f t="shared" si="0"/>
        <v>#DIV/0!</v>
      </c>
    </row>
    <row r="28" spans="1:7" ht="12.75" hidden="1">
      <c r="A28" s="6" t="s">
        <v>27</v>
      </c>
      <c r="B28" s="7" t="s">
        <v>3</v>
      </c>
      <c r="C28" s="8" t="s">
        <v>30</v>
      </c>
      <c r="D28" s="11"/>
      <c r="E28" s="9"/>
      <c r="F28" s="10">
        <f t="shared" si="1"/>
        <v>0</v>
      </c>
      <c r="G28" s="10" t="e">
        <f t="shared" si="0"/>
        <v>#DIV/0!</v>
      </c>
    </row>
    <row r="29" spans="1:7" ht="12.75" hidden="1">
      <c r="A29" s="6" t="s">
        <v>27</v>
      </c>
      <c r="B29" s="7" t="s">
        <v>3</v>
      </c>
      <c r="C29" s="8" t="s">
        <v>31</v>
      </c>
      <c r="D29" s="11"/>
      <c r="E29" s="9"/>
      <c r="F29" s="10">
        <f t="shared" si="1"/>
        <v>0</v>
      </c>
      <c r="G29" s="10" t="e">
        <f t="shared" si="0"/>
        <v>#DIV/0!</v>
      </c>
    </row>
    <row r="30" spans="1:7" ht="51">
      <c r="A30" s="6" t="s">
        <v>32</v>
      </c>
      <c r="B30" s="7" t="s">
        <v>3</v>
      </c>
      <c r="C30" s="8" t="s">
        <v>33</v>
      </c>
      <c r="D30" s="11">
        <v>89000</v>
      </c>
      <c r="E30" s="9" t="s">
        <v>308</v>
      </c>
      <c r="F30" s="10">
        <f t="shared" si="1"/>
        <v>8254.39</v>
      </c>
      <c r="G30" s="10">
        <f t="shared" si="0"/>
        <v>90.72540449438202</v>
      </c>
    </row>
    <row r="31" spans="1:7" ht="51">
      <c r="A31" s="6" t="s">
        <v>32</v>
      </c>
      <c r="B31" s="7" t="s">
        <v>3</v>
      </c>
      <c r="C31" s="8" t="s">
        <v>34</v>
      </c>
      <c r="D31" s="11"/>
      <c r="E31" s="9" t="s">
        <v>306</v>
      </c>
      <c r="F31" s="10"/>
      <c r="G31" s="10" t="e">
        <f t="shared" si="0"/>
        <v>#DIV/0!</v>
      </c>
    </row>
    <row r="32" spans="1:7" ht="51">
      <c r="A32" s="6" t="s">
        <v>32</v>
      </c>
      <c r="B32" s="7" t="s">
        <v>3</v>
      </c>
      <c r="C32" s="8" t="s">
        <v>35</v>
      </c>
      <c r="D32" s="11"/>
      <c r="E32" s="9" t="s">
        <v>307</v>
      </c>
      <c r="F32" s="10"/>
      <c r="G32" s="10" t="e">
        <f t="shared" si="0"/>
        <v>#DIV/0!</v>
      </c>
    </row>
    <row r="33" spans="1:7" ht="51">
      <c r="A33" s="6" t="s">
        <v>32</v>
      </c>
      <c r="B33" s="7" t="s">
        <v>3</v>
      </c>
      <c r="C33" s="8" t="s">
        <v>36</v>
      </c>
      <c r="D33" s="11"/>
      <c r="E33" s="9"/>
      <c r="F33" s="10"/>
      <c r="G33" s="10" t="e">
        <f t="shared" si="0"/>
        <v>#DIV/0!</v>
      </c>
    </row>
    <row r="34" spans="1:7" ht="76.5">
      <c r="A34" s="6" t="s">
        <v>37</v>
      </c>
      <c r="B34" s="7" t="s">
        <v>3</v>
      </c>
      <c r="C34" s="8" t="s">
        <v>38</v>
      </c>
      <c r="D34" s="11">
        <v>27000</v>
      </c>
      <c r="E34" s="19">
        <v>47319.07</v>
      </c>
      <c r="F34" s="10">
        <f t="shared" si="1"/>
        <v>-20319.07</v>
      </c>
      <c r="G34" s="10">
        <f t="shared" si="0"/>
        <v>175.2558148148148</v>
      </c>
    </row>
    <row r="35" spans="1:7" ht="76.5">
      <c r="A35" s="6" t="s">
        <v>37</v>
      </c>
      <c r="B35" s="7" t="s">
        <v>3</v>
      </c>
      <c r="C35" s="8" t="s">
        <v>39</v>
      </c>
      <c r="D35" s="11"/>
      <c r="E35" s="11">
        <v>46616.34</v>
      </c>
      <c r="F35" s="10"/>
      <c r="G35" s="10" t="e">
        <f t="shared" si="0"/>
        <v>#DIV/0!</v>
      </c>
    </row>
    <row r="36" spans="1:7" ht="76.5">
      <c r="A36" s="6" t="s">
        <v>37</v>
      </c>
      <c r="B36" s="7" t="s">
        <v>3</v>
      </c>
      <c r="C36" s="8" t="s">
        <v>40</v>
      </c>
      <c r="D36" s="11"/>
      <c r="E36" s="11">
        <v>702.73</v>
      </c>
      <c r="F36" s="10"/>
      <c r="G36" s="10" t="e">
        <f t="shared" si="0"/>
        <v>#DIV/0!</v>
      </c>
    </row>
    <row r="37" spans="1:7" ht="75.75" customHeight="1">
      <c r="A37" s="6" t="s">
        <v>37</v>
      </c>
      <c r="B37" s="7" t="s">
        <v>3</v>
      </c>
      <c r="C37" s="8" t="s">
        <v>41</v>
      </c>
      <c r="D37" s="11"/>
      <c r="E37" s="9"/>
      <c r="F37" s="10"/>
      <c r="G37" s="10" t="e">
        <f t="shared" si="0"/>
        <v>#DIV/0!</v>
      </c>
    </row>
    <row r="38" spans="1:7" ht="79.5" customHeight="1">
      <c r="A38" s="6" t="s">
        <v>42</v>
      </c>
      <c r="B38" s="7" t="s">
        <v>3</v>
      </c>
      <c r="C38" s="8" t="s">
        <v>43</v>
      </c>
      <c r="D38" s="11">
        <v>39000</v>
      </c>
      <c r="E38" s="9" t="s">
        <v>309</v>
      </c>
      <c r="F38" s="10">
        <f t="shared" si="1"/>
        <v>5399.940000000002</v>
      </c>
      <c r="G38" s="10">
        <f t="shared" si="0"/>
        <v>86.154</v>
      </c>
    </row>
    <row r="39" spans="1:7" ht="76.5" customHeight="1">
      <c r="A39" s="6" t="s">
        <v>42</v>
      </c>
      <c r="B39" s="7" t="s">
        <v>3</v>
      </c>
      <c r="C39" s="8" t="s">
        <v>44</v>
      </c>
      <c r="D39" s="11"/>
      <c r="E39" s="21">
        <v>33600.06</v>
      </c>
      <c r="F39" s="10"/>
      <c r="G39" s="10" t="e">
        <f t="shared" si="0"/>
        <v>#DIV/0!</v>
      </c>
    </row>
    <row r="40" spans="1:7" ht="67.5" customHeight="1">
      <c r="A40" s="6" t="s">
        <v>42</v>
      </c>
      <c r="B40" s="7" t="s">
        <v>3</v>
      </c>
      <c r="C40" s="8" t="s">
        <v>45</v>
      </c>
      <c r="D40" s="11"/>
      <c r="E40" s="9" t="s">
        <v>270</v>
      </c>
      <c r="F40" s="10"/>
      <c r="G40" s="10" t="e">
        <f t="shared" si="0"/>
        <v>#DIV/0!</v>
      </c>
    </row>
    <row r="41" spans="1:7" ht="21.75" customHeight="1" hidden="1">
      <c r="A41" s="6" t="s">
        <v>42</v>
      </c>
      <c r="B41" s="7" t="s">
        <v>3</v>
      </c>
      <c r="C41" s="8" t="s">
        <v>45</v>
      </c>
      <c r="D41" s="11"/>
      <c r="E41" s="9"/>
      <c r="F41" s="10"/>
      <c r="G41" s="10" t="e">
        <f t="shared" si="0"/>
        <v>#DIV/0!</v>
      </c>
    </row>
    <row r="42" spans="1:7" ht="36" customHeight="1" hidden="1">
      <c r="A42" s="6" t="s">
        <v>46</v>
      </c>
      <c r="B42" s="7" t="s">
        <v>3</v>
      </c>
      <c r="C42" s="8" t="s">
        <v>47</v>
      </c>
      <c r="D42" s="11"/>
      <c r="E42" s="11"/>
      <c r="F42" s="10">
        <f t="shared" si="1"/>
        <v>0</v>
      </c>
      <c r="G42" s="10" t="e">
        <f t="shared" si="0"/>
        <v>#DIV/0!</v>
      </c>
    </row>
    <row r="43" spans="1:7" ht="76.5">
      <c r="A43" s="6" t="s">
        <v>46</v>
      </c>
      <c r="B43" s="7" t="s">
        <v>3</v>
      </c>
      <c r="C43" s="8" t="s">
        <v>235</v>
      </c>
      <c r="D43" s="11">
        <v>5000</v>
      </c>
      <c r="E43" s="9" t="s">
        <v>290</v>
      </c>
      <c r="F43" s="10">
        <f t="shared" si="1"/>
        <v>3520</v>
      </c>
      <c r="G43" s="10">
        <f t="shared" si="0"/>
        <v>29.6</v>
      </c>
    </row>
    <row r="44" spans="1:7" ht="38.25">
      <c r="A44" s="6" t="s">
        <v>48</v>
      </c>
      <c r="B44" s="7" t="s">
        <v>3</v>
      </c>
      <c r="C44" s="8" t="s">
        <v>258</v>
      </c>
      <c r="D44" s="11"/>
      <c r="E44" s="9" t="s">
        <v>248</v>
      </c>
      <c r="F44" s="10">
        <f t="shared" si="1"/>
        <v>0</v>
      </c>
      <c r="G44" s="10" t="e">
        <f t="shared" si="0"/>
        <v>#DIV/0!</v>
      </c>
    </row>
    <row r="45" spans="1:7" ht="38.25">
      <c r="A45" s="6" t="s">
        <v>48</v>
      </c>
      <c r="B45" s="7" t="s">
        <v>3</v>
      </c>
      <c r="C45" s="8" t="s">
        <v>257</v>
      </c>
      <c r="D45" s="11"/>
      <c r="E45" s="9" t="s">
        <v>270</v>
      </c>
      <c r="F45" s="10">
        <f t="shared" si="1"/>
        <v>0</v>
      </c>
      <c r="G45" s="10" t="e">
        <f t="shared" si="0"/>
        <v>#DIV/0!</v>
      </c>
    </row>
    <row r="46" spans="1:7" ht="38.25">
      <c r="A46" s="6" t="s">
        <v>48</v>
      </c>
      <c r="B46" s="7" t="s">
        <v>3</v>
      </c>
      <c r="C46" s="8" t="s">
        <v>259</v>
      </c>
      <c r="D46" s="11"/>
      <c r="E46" s="9"/>
      <c r="F46" s="10">
        <f t="shared" si="1"/>
        <v>0</v>
      </c>
      <c r="G46" s="10" t="e">
        <f t="shared" si="0"/>
        <v>#DIV/0!</v>
      </c>
    </row>
    <row r="47" spans="1:7" ht="76.5">
      <c r="A47" s="6" t="s">
        <v>49</v>
      </c>
      <c r="B47" s="7" t="s">
        <v>3</v>
      </c>
      <c r="C47" s="8" t="s">
        <v>236</v>
      </c>
      <c r="D47" s="11">
        <v>6000</v>
      </c>
      <c r="E47" s="9" t="s">
        <v>310</v>
      </c>
      <c r="F47" s="10">
        <f t="shared" si="1"/>
        <v>2184.33</v>
      </c>
      <c r="G47" s="10">
        <f t="shared" si="0"/>
        <v>63.5945</v>
      </c>
    </row>
    <row r="48" spans="1:7" ht="0.75" customHeight="1" hidden="1">
      <c r="A48" s="6" t="s">
        <v>50</v>
      </c>
      <c r="B48" s="7" t="s">
        <v>3</v>
      </c>
      <c r="C48" s="8" t="s">
        <v>51</v>
      </c>
      <c r="D48" s="11"/>
      <c r="E48" s="9"/>
      <c r="F48" s="10">
        <f t="shared" si="1"/>
        <v>0</v>
      </c>
      <c r="G48" s="10" t="e">
        <f t="shared" si="0"/>
        <v>#DIV/0!</v>
      </c>
    </row>
    <row r="49" spans="1:7" ht="25.5" hidden="1">
      <c r="A49" s="6" t="s">
        <v>52</v>
      </c>
      <c r="B49" s="7" t="s">
        <v>3</v>
      </c>
      <c r="C49" s="8" t="s">
        <v>53</v>
      </c>
      <c r="D49" s="11"/>
      <c r="E49" s="9"/>
      <c r="F49" s="10">
        <f t="shared" si="1"/>
        <v>0</v>
      </c>
      <c r="G49" s="10" t="e">
        <f t="shared" si="0"/>
        <v>#DIV/0!</v>
      </c>
    </row>
    <row r="50" spans="1:7" ht="37.5" customHeight="1">
      <c r="A50" s="6" t="s">
        <v>54</v>
      </c>
      <c r="B50" s="7" t="s">
        <v>3</v>
      </c>
      <c r="C50" s="8" t="s">
        <v>245</v>
      </c>
      <c r="D50" s="11">
        <v>3000</v>
      </c>
      <c r="E50" s="9"/>
      <c r="F50" s="10">
        <f t="shared" si="1"/>
        <v>3000</v>
      </c>
      <c r="G50" s="10">
        <f t="shared" si="0"/>
        <v>0</v>
      </c>
    </row>
    <row r="51" spans="1:7" ht="39" customHeight="1" hidden="1">
      <c r="A51" s="6" t="s">
        <v>54</v>
      </c>
      <c r="B51" s="7" t="s">
        <v>3</v>
      </c>
      <c r="C51" s="8" t="s">
        <v>55</v>
      </c>
      <c r="D51" s="11"/>
      <c r="E51" s="9"/>
      <c r="F51" s="10">
        <f t="shared" si="1"/>
        <v>0</v>
      </c>
      <c r="G51" s="10" t="e">
        <f t="shared" si="0"/>
        <v>#DIV/0!</v>
      </c>
    </row>
    <row r="52" spans="1:7" ht="0.75" customHeight="1" hidden="1">
      <c r="A52" s="6" t="s">
        <v>223</v>
      </c>
      <c r="B52" s="7"/>
      <c r="C52" s="8" t="s">
        <v>224</v>
      </c>
      <c r="D52" s="11"/>
      <c r="E52" s="9"/>
      <c r="F52" s="10"/>
      <c r="G52" s="10"/>
    </row>
    <row r="53" spans="1:7" ht="76.5" hidden="1">
      <c r="A53" s="6" t="s">
        <v>56</v>
      </c>
      <c r="B53" s="7" t="s">
        <v>3</v>
      </c>
      <c r="C53" s="8" t="s">
        <v>57</v>
      </c>
      <c r="D53" s="11"/>
      <c r="E53" s="9"/>
      <c r="F53" s="10">
        <f t="shared" si="1"/>
        <v>0</v>
      </c>
      <c r="G53" s="10" t="e">
        <f t="shared" si="0"/>
        <v>#DIV/0!</v>
      </c>
    </row>
    <row r="54" spans="1:7" ht="0.75" customHeight="1" hidden="1">
      <c r="A54" s="6" t="s">
        <v>58</v>
      </c>
      <c r="B54" s="7" t="s">
        <v>3</v>
      </c>
      <c r="C54" s="8" t="s">
        <v>59</v>
      </c>
      <c r="D54" s="11"/>
      <c r="E54" s="9"/>
      <c r="F54" s="10">
        <f t="shared" si="1"/>
        <v>0</v>
      </c>
      <c r="G54" s="10" t="e">
        <f t="shared" si="0"/>
        <v>#DIV/0!</v>
      </c>
    </row>
    <row r="55" spans="1:7" ht="12.75" hidden="1">
      <c r="A55" s="6" t="s">
        <v>60</v>
      </c>
      <c r="B55" s="7" t="s">
        <v>3</v>
      </c>
      <c r="C55" s="8" t="s">
        <v>61</v>
      </c>
      <c r="D55" s="11"/>
      <c r="E55" s="9"/>
      <c r="F55" s="10">
        <f t="shared" si="1"/>
        <v>0</v>
      </c>
      <c r="G55" s="10" t="e">
        <f t="shared" si="0"/>
        <v>#DIV/0!</v>
      </c>
    </row>
    <row r="56" spans="1:7" ht="12.75" hidden="1">
      <c r="A56" s="6" t="s">
        <v>60</v>
      </c>
      <c r="B56" s="7" t="s">
        <v>3</v>
      </c>
      <c r="C56" s="8" t="s">
        <v>62</v>
      </c>
      <c r="D56" s="11"/>
      <c r="E56" s="9"/>
      <c r="F56" s="10">
        <f t="shared" si="1"/>
        <v>0</v>
      </c>
      <c r="G56" s="10" t="e">
        <f t="shared" si="0"/>
        <v>#DIV/0!</v>
      </c>
    </row>
    <row r="57" spans="1:7" ht="12.75" hidden="1">
      <c r="A57" s="6" t="s">
        <v>214</v>
      </c>
      <c r="B57" s="7"/>
      <c r="C57" s="8" t="s">
        <v>213</v>
      </c>
      <c r="D57" s="11"/>
      <c r="E57" s="9"/>
      <c r="F57" s="10">
        <f t="shared" si="1"/>
        <v>0</v>
      </c>
      <c r="G57" s="10"/>
    </row>
    <row r="58" spans="1:7" ht="12.75">
      <c r="A58" s="6" t="s">
        <v>297</v>
      </c>
      <c r="B58" s="7"/>
      <c r="C58" s="8" t="s">
        <v>298</v>
      </c>
      <c r="D58" s="11"/>
      <c r="E58" s="9" t="s">
        <v>299</v>
      </c>
      <c r="F58" s="10">
        <f>D58-E58</f>
        <v>-12076.8</v>
      </c>
      <c r="G58" s="10"/>
    </row>
    <row r="59" spans="1:7" ht="67.5" customHeight="1">
      <c r="A59" s="6" t="s">
        <v>56</v>
      </c>
      <c r="B59" s="7"/>
      <c r="C59" s="8" t="s">
        <v>272</v>
      </c>
      <c r="D59" s="11"/>
      <c r="E59" s="9" t="s">
        <v>271</v>
      </c>
      <c r="F59" s="10"/>
      <c r="G59" s="10"/>
    </row>
    <row r="60" spans="1:7" ht="25.5">
      <c r="A60" s="6" t="s">
        <v>63</v>
      </c>
      <c r="B60" s="7" t="s">
        <v>3</v>
      </c>
      <c r="C60" s="8" t="s">
        <v>238</v>
      </c>
      <c r="D60" s="11">
        <v>555800</v>
      </c>
      <c r="E60" s="11">
        <v>555800</v>
      </c>
      <c r="F60" s="10">
        <f t="shared" si="1"/>
        <v>0</v>
      </c>
      <c r="G60" s="10">
        <f t="shared" si="0"/>
        <v>100</v>
      </c>
    </row>
    <row r="61" spans="1:7" ht="25.5">
      <c r="A61" s="6" t="s">
        <v>64</v>
      </c>
      <c r="B61" s="7" t="s">
        <v>3</v>
      </c>
      <c r="C61" s="8" t="s">
        <v>237</v>
      </c>
      <c r="D61" s="11">
        <v>486568.97</v>
      </c>
      <c r="E61" s="11">
        <v>486568.97</v>
      </c>
      <c r="F61" s="10">
        <f>D61-E61</f>
        <v>0</v>
      </c>
      <c r="G61" s="10">
        <f t="shared" si="0"/>
        <v>100</v>
      </c>
    </row>
    <row r="62" spans="1:7" ht="12.75" hidden="1">
      <c r="A62" s="6" t="s">
        <v>65</v>
      </c>
      <c r="B62" s="7" t="s">
        <v>3</v>
      </c>
      <c r="C62" s="8" t="s">
        <v>66</v>
      </c>
      <c r="D62" s="11"/>
      <c r="E62" s="11"/>
      <c r="F62" s="10">
        <f t="shared" si="1"/>
        <v>0</v>
      </c>
      <c r="G62" s="10" t="e">
        <f t="shared" si="0"/>
        <v>#DIV/0!</v>
      </c>
    </row>
    <row r="63" spans="1:7" ht="40.5" customHeight="1">
      <c r="A63" s="6" t="s">
        <v>67</v>
      </c>
      <c r="B63" s="7" t="s">
        <v>3</v>
      </c>
      <c r="C63" s="8" t="s">
        <v>239</v>
      </c>
      <c r="D63" s="11">
        <v>66350</v>
      </c>
      <c r="E63" s="11">
        <v>66350</v>
      </c>
      <c r="F63" s="10">
        <f t="shared" si="1"/>
        <v>0</v>
      </c>
      <c r="G63" s="10">
        <f t="shared" si="0"/>
        <v>100</v>
      </c>
    </row>
    <row r="64" spans="1:7" ht="25.5">
      <c r="A64" s="6" t="s">
        <v>246</v>
      </c>
      <c r="B64" s="7"/>
      <c r="C64" s="8" t="s">
        <v>247</v>
      </c>
      <c r="D64" s="11">
        <v>100000</v>
      </c>
      <c r="E64" s="11">
        <v>100000</v>
      </c>
      <c r="F64" s="10">
        <f t="shared" si="1"/>
        <v>0</v>
      </c>
      <c r="G64" s="10">
        <f t="shared" si="0"/>
        <v>100</v>
      </c>
    </row>
    <row r="65" spans="1:7" ht="26.25" customHeight="1">
      <c r="A65" s="6" t="s">
        <v>68</v>
      </c>
      <c r="B65" s="7" t="s">
        <v>3</v>
      </c>
      <c r="C65" s="8" t="s">
        <v>260</v>
      </c>
      <c r="D65" s="11">
        <v>300000</v>
      </c>
      <c r="E65" s="11">
        <v>300000</v>
      </c>
      <c r="F65" s="10">
        <f t="shared" si="1"/>
        <v>0</v>
      </c>
      <c r="G65" s="10">
        <f t="shared" si="0"/>
        <v>100</v>
      </c>
    </row>
    <row r="66" spans="1:7" ht="12" customHeight="1" hidden="1">
      <c r="A66" s="6"/>
      <c r="B66" s="7"/>
      <c r="C66" s="8" t="s">
        <v>263</v>
      </c>
      <c r="D66" s="11">
        <v>0</v>
      </c>
      <c r="E66" s="11">
        <v>0</v>
      </c>
      <c r="F66" s="10">
        <f t="shared" si="1"/>
        <v>0</v>
      </c>
      <c r="G66" s="10" t="e">
        <f t="shared" si="0"/>
        <v>#DIV/0!</v>
      </c>
    </row>
    <row r="67" spans="1:7" ht="27.75" customHeight="1">
      <c r="A67" s="6" t="s">
        <v>68</v>
      </c>
      <c r="B67" s="7"/>
      <c r="C67" s="8" t="s">
        <v>263</v>
      </c>
      <c r="D67" s="11">
        <v>265672.04</v>
      </c>
      <c r="E67" s="11">
        <v>265672.04</v>
      </c>
      <c r="F67" s="10">
        <f t="shared" si="1"/>
        <v>0</v>
      </c>
      <c r="G67" s="10">
        <f t="shared" si="0"/>
        <v>100</v>
      </c>
    </row>
    <row r="68" spans="1:7" s="12" customFormat="1" ht="22.5" customHeight="1">
      <c r="A68" s="16" t="s">
        <v>69</v>
      </c>
      <c r="B68" s="13" t="s">
        <v>70</v>
      </c>
      <c r="C68" s="14" t="s">
        <v>71</v>
      </c>
      <c r="D68" s="15">
        <v>2061171.48</v>
      </c>
      <c r="E68" s="15">
        <v>2018110.57</v>
      </c>
      <c r="F68" s="15">
        <f t="shared" si="1"/>
        <v>43060.909999999916</v>
      </c>
      <c r="G68" s="15">
        <f t="shared" si="0"/>
        <v>97.91085261862831</v>
      </c>
    </row>
    <row r="69" spans="1:7" ht="38.25">
      <c r="A69" s="6" t="s">
        <v>72</v>
      </c>
      <c r="B69" s="7" t="s">
        <v>3</v>
      </c>
      <c r="C69" s="8" t="s">
        <v>73</v>
      </c>
      <c r="D69" s="11">
        <v>474533.26</v>
      </c>
      <c r="E69" s="9" t="s">
        <v>313</v>
      </c>
      <c r="F69" s="10">
        <f t="shared" si="1"/>
        <v>0</v>
      </c>
      <c r="G69" s="10">
        <f t="shared" si="0"/>
        <v>100</v>
      </c>
    </row>
    <row r="70" spans="1:7" ht="12.75">
      <c r="A70" s="6" t="s">
        <v>74</v>
      </c>
      <c r="B70" s="7" t="s">
        <v>3</v>
      </c>
      <c r="C70" s="8" t="s">
        <v>75</v>
      </c>
      <c r="D70" s="11">
        <v>474533.26</v>
      </c>
      <c r="E70" s="9" t="s">
        <v>313</v>
      </c>
      <c r="F70" s="10">
        <f t="shared" si="1"/>
        <v>0</v>
      </c>
      <c r="G70" s="10">
        <f t="shared" si="0"/>
        <v>100</v>
      </c>
    </row>
    <row r="71" spans="1:7" ht="25.5">
      <c r="A71" s="6" t="s">
        <v>76</v>
      </c>
      <c r="B71" s="7" t="s">
        <v>3</v>
      </c>
      <c r="C71" s="8" t="s">
        <v>225</v>
      </c>
      <c r="D71" s="10">
        <v>474533.26</v>
      </c>
      <c r="E71" s="5" t="s">
        <v>313</v>
      </c>
      <c r="F71" s="10">
        <f t="shared" si="1"/>
        <v>0</v>
      </c>
      <c r="G71" s="10">
        <f t="shared" si="0"/>
        <v>100</v>
      </c>
    </row>
    <row r="72" spans="1:7" ht="12.75">
      <c r="A72" s="6" t="s">
        <v>77</v>
      </c>
      <c r="B72" s="7" t="s">
        <v>3</v>
      </c>
      <c r="C72" s="8" t="s">
        <v>233</v>
      </c>
      <c r="D72" s="11">
        <v>362813.85</v>
      </c>
      <c r="E72" s="9" t="s">
        <v>314</v>
      </c>
      <c r="F72" s="10">
        <f t="shared" si="1"/>
        <v>0</v>
      </c>
      <c r="G72" s="10">
        <f t="shared" si="0"/>
        <v>100</v>
      </c>
    </row>
    <row r="73" spans="1:7" ht="25.5">
      <c r="A73" s="6" t="s">
        <v>78</v>
      </c>
      <c r="B73" s="7" t="s">
        <v>3</v>
      </c>
      <c r="C73" s="8" t="s">
        <v>279</v>
      </c>
      <c r="D73" s="11">
        <v>111719.41</v>
      </c>
      <c r="E73" s="9" t="s">
        <v>315</v>
      </c>
      <c r="F73" s="10">
        <f t="shared" si="1"/>
        <v>0</v>
      </c>
      <c r="G73" s="10">
        <f t="shared" si="0"/>
        <v>100</v>
      </c>
    </row>
    <row r="74" spans="1:7" ht="51">
      <c r="A74" s="6" t="s">
        <v>79</v>
      </c>
      <c r="B74" s="7" t="s">
        <v>3</v>
      </c>
      <c r="C74" s="8" t="s">
        <v>80</v>
      </c>
      <c r="D74" s="11">
        <v>1045288.22</v>
      </c>
      <c r="E74" s="5" t="s">
        <v>316</v>
      </c>
      <c r="F74" s="10">
        <f t="shared" si="1"/>
        <v>8060.909999999916</v>
      </c>
      <c r="G74" s="10">
        <f t="shared" si="0"/>
        <v>99.2288337469258</v>
      </c>
    </row>
    <row r="75" spans="1:7" ht="12.75">
      <c r="A75" s="6" t="s">
        <v>81</v>
      </c>
      <c r="B75" s="7" t="s">
        <v>3</v>
      </c>
      <c r="C75" s="8" t="s">
        <v>82</v>
      </c>
      <c r="D75" s="10">
        <v>1045288.22</v>
      </c>
      <c r="E75" s="5" t="s">
        <v>316</v>
      </c>
      <c r="F75" s="10">
        <f t="shared" si="1"/>
        <v>8060.909999999916</v>
      </c>
      <c r="G75" s="10">
        <f t="shared" si="0"/>
        <v>99.2288337469258</v>
      </c>
    </row>
    <row r="76" spans="1:7" ht="25.5">
      <c r="A76" s="6" t="s">
        <v>76</v>
      </c>
      <c r="B76" s="7" t="s">
        <v>3</v>
      </c>
      <c r="C76" s="8" t="s">
        <v>83</v>
      </c>
      <c r="D76" s="10">
        <v>1045288.22</v>
      </c>
      <c r="E76" s="5" t="s">
        <v>316</v>
      </c>
      <c r="F76" s="10">
        <f t="shared" si="1"/>
        <v>8060.909999999916</v>
      </c>
      <c r="G76" s="10">
        <f t="shared" si="0"/>
        <v>99.2288337469258</v>
      </c>
    </row>
    <row r="77" spans="1:7" ht="12.75">
      <c r="A77" s="6" t="s">
        <v>77</v>
      </c>
      <c r="B77" s="7" t="s">
        <v>3</v>
      </c>
      <c r="C77" s="8" t="s">
        <v>226</v>
      </c>
      <c r="D77" s="11">
        <v>727442.46</v>
      </c>
      <c r="E77" s="9" t="s">
        <v>317</v>
      </c>
      <c r="F77" s="10">
        <f t="shared" si="1"/>
        <v>0</v>
      </c>
      <c r="G77" s="10">
        <f t="shared" si="0"/>
        <v>100</v>
      </c>
    </row>
    <row r="78" spans="1:7" ht="25.5" hidden="1">
      <c r="A78" s="6" t="s">
        <v>78</v>
      </c>
      <c r="B78" s="7" t="s">
        <v>3</v>
      </c>
      <c r="C78" s="8" t="s">
        <v>227</v>
      </c>
      <c r="D78" s="11"/>
      <c r="E78" s="9"/>
      <c r="F78" s="10">
        <f t="shared" si="1"/>
        <v>0</v>
      </c>
      <c r="G78" s="10" t="e">
        <f t="shared" si="0"/>
        <v>#DIV/0!</v>
      </c>
    </row>
    <row r="79" spans="1:7" ht="12.75">
      <c r="A79" s="6" t="s">
        <v>341</v>
      </c>
      <c r="B79" s="7"/>
      <c r="C79" s="8" t="s">
        <v>312</v>
      </c>
      <c r="D79" s="11">
        <v>900</v>
      </c>
      <c r="E79" s="9"/>
      <c r="F79" s="10"/>
      <c r="G79" s="10"/>
    </row>
    <row r="80" spans="1:7" ht="25.5">
      <c r="A80" s="6" t="s">
        <v>78</v>
      </c>
      <c r="B80" s="7" t="s">
        <v>3</v>
      </c>
      <c r="C80" s="8" t="s">
        <v>280</v>
      </c>
      <c r="D80" s="11">
        <v>213809.29</v>
      </c>
      <c r="E80" s="9" t="s">
        <v>318</v>
      </c>
      <c r="F80" s="10">
        <f t="shared" si="1"/>
        <v>0</v>
      </c>
      <c r="G80" s="10">
        <f t="shared" si="0"/>
        <v>100</v>
      </c>
    </row>
    <row r="81" spans="1:7" ht="25.5">
      <c r="A81" s="6" t="s">
        <v>78</v>
      </c>
      <c r="B81" s="7"/>
      <c r="C81" s="8" t="s">
        <v>281</v>
      </c>
      <c r="D81" s="11">
        <v>16600</v>
      </c>
      <c r="E81" s="9" t="s">
        <v>319</v>
      </c>
      <c r="F81" s="10">
        <f t="shared" si="1"/>
        <v>1916.1800000000003</v>
      </c>
      <c r="G81" s="10">
        <f t="shared" si="0"/>
        <v>88.4567469879518</v>
      </c>
    </row>
    <row r="82" spans="1:7" ht="25.5" hidden="1">
      <c r="A82" s="6" t="s">
        <v>78</v>
      </c>
      <c r="B82" s="7" t="s">
        <v>3</v>
      </c>
      <c r="C82" s="8" t="s">
        <v>84</v>
      </c>
      <c r="D82" s="11"/>
      <c r="E82" s="9"/>
      <c r="F82" s="10">
        <f t="shared" si="1"/>
        <v>0</v>
      </c>
      <c r="G82" s="10" t="e">
        <f t="shared" si="0"/>
        <v>#DIV/0!</v>
      </c>
    </row>
    <row r="83" spans="1:7" ht="25.5" hidden="1">
      <c r="A83" s="6" t="s">
        <v>78</v>
      </c>
      <c r="B83" s="7" t="s">
        <v>3</v>
      </c>
      <c r="C83" s="8" t="s">
        <v>85</v>
      </c>
      <c r="D83" s="11"/>
      <c r="E83" s="9"/>
      <c r="F83" s="10">
        <f t="shared" si="1"/>
        <v>0</v>
      </c>
      <c r="G83" s="10" t="e">
        <f t="shared" si="0"/>
        <v>#DIV/0!</v>
      </c>
    </row>
    <row r="84" spans="1:7" ht="25.5" hidden="1">
      <c r="A84" s="6" t="s">
        <v>78</v>
      </c>
      <c r="B84" s="7" t="s">
        <v>3</v>
      </c>
      <c r="C84" s="8" t="s">
        <v>86</v>
      </c>
      <c r="D84" s="11"/>
      <c r="E84" s="9"/>
      <c r="F84" s="10">
        <f t="shared" si="1"/>
        <v>0</v>
      </c>
      <c r="G84" s="10" t="e">
        <f t="shared" si="0"/>
        <v>#DIV/0!</v>
      </c>
    </row>
    <row r="85" spans="1:7" ht="25.5" hidden="1">
      <c r="A85" s="6" t="s">
        <v>78</v>
      </c>
      <c r="B85" s="7" t="s">
        <v>3</v>
      </c>
      <c r="C85" s="8" t="s">
        <v>87</v>
      </c>
      <c r="D85" s="11"/>
      <c r="E85" s="9"/>
      <c r="F85" s="10">
        <f t="shared" si="1"/>
        <v>0</v>
      </c>
      <c r="G85" s="10" t="e">
        <f t="shared" si="0"/>
        <v>#DIV/0!</v>
      </c>
    </row>
    <row r="86" spans="1:7" ht="1.5" customHeight="1" hidden="1">
      <c r="A86" s="6" t="s">
        <v>78</v>
      </c>
      <c r="B86" s="7" t="s">
        <v>3</v>
      </c>
      <c r="C86" s="8" t="s">
        <v>88</v>
      </c>
      <c r="D86" s="11"/>
      <c r="E86" s="9"/>
      <c r="F86" s="10">
        <f aca="true" t="shared" si="2" ref="F86:F154">D86-E86</f>
        <v>0</v>
      </c>
      <c r="G86" s="10" t="e">
        <f t="shared" si="0"/>
        <v>#DIV/0!</v>
      </c>
    </row>
    <row r="87" spans="1:7" ht="30.75" customHeight="1">
      <c r="A87" s="6" t="s">
        <v>78</v>
      </c>
      <c r="B87" s="7" t="s">
        <v>3</v>
      </c>
      <c r="C87" s="20" t="s">
        <v>282</v>
      </c>
      <c r="D87" s="11">
        <v>4500</v>
      </c>
      <c r="E87" s="9" t="s">
        <v>320</v>
      </c>
      <c r="F87" s="10">
        <f t="shared" si="2"/>
        <v>444.73</v>
      </c>
      <c r="G87" s="10">
        <f aca="true" t="shared" si="3" ref="G87:G159">E87*100/D87</f>
        <v>90.11711111111111</v>
      </c>
    </row>
    <row r="88" spans="1:7" ht="25.5" hidden="1">
      <c r="A88" s="6" t="s">
        <v>78</v>
      </c>
      <c r="B88" s="7" t="s">
        <v>3</v>
      </c>
      <c r="C88" s="8" t="s">
        <v>89</v>
      </c>
      <c r="D88" s="11"/>
      <c r="E88" s="9"/>
      <c r="F88" s="10">
        <f t="shared" si="2"/>
        <v>0</v>
      </c>
      <c r="G88" s="10" t="e">
        <f t="shared" si="3"/>
        <v>#DIV/0!</v>
      </c>
    </row>
    <row r="89" spans="1:7" ht="25.5" hidden="1">
      <c r="A89" s="6" t="s">
        <v>78</v>
      </c>
      <c r="B89" s="7" t="s">
        <v>3</v>
      </c>
      <c r="C89" s="8" t="s">
        <v>90</v>
      </c>
      <c r="D89" s="11"/>
      <c r="E89" s="9"/>
      <c r="F89" s="10">
        <f t="shared" si="2"/>
        <v>0</v>
      </c>
      <c r="G89" s="10" t="e">
        <f t="shared" si="3"/>
        <v>#DIV/0!</v>
      </c>
    </row>
    <row r="90" spans="1:7" ht="25.5" hidden="1">
      <c r="A90" s="6" t="s">
        <v>78</v>
      </c>
      <c r="B90" s="7" t="s">
        <v>3</v>
      </c>
      <c r="C90" s="8" t="s">
        <v>91</v>
      </c>
      <c r="D90" s="11"/>
      <c r="E90" s="9"/>
      <c r="F90" s="10">
        <f t="shared" si="2"/>
        <v>0</v>
      </c>
      <c r="G90" s="10" t="e">
        <f t="shared" si="3"/>
        <v>#DIV/0!</v>
      </c>
    </row>
    <row r="91" spans="1:7" ht="25.5" hidden="1">
      <c r="A91" s="6" t="s">
        <v>78</v>
      </c>
      <c r="B91" s="7" t="s">
        <v>3</v>
      </c>
      <c r="C91" s="8" t="s">
        <v>92</v>
      </c>
      <c r="D91" s="11"/>
      <c r="E91" s="9"/>
      <c r="F91" s="10">
        <f t="shared" si="2"/>
        <v>0</v>
      </c>
      <c r="G91" s="10" t="e">
        <f t="shared" si="3"/>
        <v>#DIV/0!</v>
      </c>
    </row>
    <row r="92" spans="1:7" ht="25.5" hidden="1">
      <c r="A92" s="6" t="s">
        <v>78</v>
      </c>
      <c r="B92" s="7" t="s">
        <v>3</v>
      </c>
      <c r="C92" s="8" t="s">
        <v>93</v>
      </c>
      <c r="D92" s="11"/>
      <c r="E92" s="9"/>
      <c r="F92" s="10">
        <f t="shared" si="2"/>
        <v>0</v>
      </c>
      <c r="G92" s="10" t="e">
        <f t="shared" si="3"/>
        <v>#DIV/0!</v>
      </c>
    </row>
    <row r="93" spans="1:7" ht="0.75" customHeight="1">
      <c r="A93" s="6" t="s">
        <v>78</v>
      </c>
      <c r="B93" s="7" t="s">
        <v>3</v>
      </c>
      <c r="C93" s="8" t="s">
        <v>283</v>
      </c>
      <c r="D93" s="11"/>
      <c r="E93" s="9"/>
      <c r="F93" s="10">
        <f t="shared" si="2"/>
        <v>0</v>
      </c>
      <c r="G93" s="10" t="e">
        <f t="shared" si="3"/>
        <v>#DIV/0!</v>
      </c>
    </row>
    <row r="94" spans="1:7" ht="11.25" customHeight="1" hidden="1">
      <c r="A94" s="6" t="s">
        <v>78</v>
      </c>
      <c r="B94" s="7" t="s">
        <v>3</v>
      </c>
      <c r="C94" s="8" t="s">
        <v>94</v>
      </c>
      <c r="D94" s="11"/>
      <c r="E94" s="9"/>
      <c r="F94" s="10">
        <f t="shared" si="2"/>
        <v>0</v>
      </c>
      <c r="G94" s="10" t="e">
        <f t="shared" si="3"/>
        <v>#DIV/0!</v>
      </c>
    </row>
    <row r="95" spans="1:7" ht="25.5">
      <c r="A95" s="6" t="s">
        <v>78</v>
      </c>
      <c r="B95" s="7" t="s">
        <v>3</v>
      </c>
      <c r="C95" s="8" t="s">
        <v>284</v>
      </c>
      <c r="D95" s="11">
        <v>37982</v>
      </c>
      <c r="E95" s="9" t="s">
        <v>321</v>
      </c>
      <c r="F95" s="10">
        <f t="shared" si="2"/>
        <v>0</v>
      </c>
      <c r="G95" s="10">
        <f t="shared" si="3"/>
        <v>100</v>
      </c>
    </row>
    <row r="96" spans="1:7" ht="25.5" hidden="1">
      <c r="A96" s="6" t="s">
        <v>78</v>
      </c>
      <c r="B96" s="7" t="s">
        <v>3</v>
      </c>
      <c r="C96" s="8" t="s">
        <v>231</v>
      </c>
      <c r="D96" s="11"/>
      <c r="E96" s="9"/>
      <c r="F96" s="10">
        <f t="shared" si="2"/>
        <v>0</v>
      </c>
      <c r="G96" s="10" t="e">
        <f t="shared" si="3"/>
        <v>#DIV/0!</v>
      </c>
    </row>
    <row r="97" spans="1:7" ht="25.5">
      <c r="A97" s="6" t="s">
        <v>78</v>
      </c>
      <c r="B97" s="7"/>
      <c r="C97" s="8" t="s">
        <v>285</v>
      </c>
      <c r="D97" s="11">
        <v>18318.52</v>
      </c>
      <c r="E97" s="9" t="s">
        <v>322</v>
      </c>
      <c r="F97" s="10">
        <v>4783.82</v>
      </c>
      <c r="G97" s="10">
        <v>73.86</v>
      </c>
    </row>
    <row r="98" spans="1:7" ht="25.5" hidden="1">
      <c r="A98" s="6" t="s">
        <v>78</v>
      </c>
      <c r="B98" s="7" t="s">
        <v>3</v>
      </c>
      <c r="C98" s="8" t="s">
        <v>95</v>
      </c>
      <c r="D98" s="11"/>
      <c r="E98" s="9"/>
      <c r="F98" s="10">
        <f t="shared" si="2"/>
        <v>0</v>
      </c>
      <c r="G98" s="10" t="e">
        <f t="shared" si="3"/>
        <v>#DIV/0!</v>
      </c>
    </row>
    <row r="99" spans="1:7" ht="25.5" hidden="1">
      <c r="A99" s="6" t="s">
        <v>78</v>
      </c>
      <c r="B99" s="7" t="s">
        <v>3</v>
      </c>
      <c r="C99" s="8" t="s">
        <v>96</v>
      </c>
      <c r="D99" s="11"/>
      <c r="E99" s="9"/>
      <c r="F99" s="10">
        <f t="shared" si="2"/>
        <v>0</v>
      </c>
      <c r="G99" s="10" t="e">
        <f t="shared" si="3"/>
        <v>#DIV/0!</v>
      </c>
    </row>
    <row r="100" spans="1:7" ht="15.75" customHeight="1">
      <c r="A100" s="6" t="s">
        <v>78</v>
      </c>
      <c r="B100" s="7" t="s">
        <v>3</v>
      </c>
      <c r="C100" s="8" t="s">
        <v>286</v>
      </c>
      <c r="D100" s="11">
        <v>1000</v>
      </c>
      <c r="E100" s="9" t="s">
        <v>323</v>
      </c>
      <c r="F100" s="10">
        <f t="shared" si="2"/>
        <v>0</v>
      </c>
      <c r="G100" s="10">
        <f t="shared" si="3"/>
        <v>100</v>
      </c>
    </row>
    <row r="101" spans="1:7" ht="2.25" customHeight="1" hidden="1">
      <c r="A101" s="6" t="s">
        <v>78</v>
      </c>
      <c r="B101" s="7" t="s">
        <v>3</v>
      </c>
      <c r="C101" s="8" t="s">
        <v>97</v>
      </c>
      <c r="D101" s="11"/>
      <c r="E101" s="9"/>
      <c r="F101" s="10">
        <f t="shared" si="2"/>
        <v>0</v>
      </c>
      <c r="G101" s="10" t="e">
        <f t="shared" si="3"/>
        <v>#DIV/0!</v>
      </c>
    </row>
    <row r="102" spans="1:7" ht="25.5">
      <c r="A102" s="6" t="s">
        <v>78</v>
      </c>
      <c r="B102" s="7" t="s">
        <v>3</v>
      </c>
      <c r="C102" s="8" t="s">
        <v>287</v>
      </c>
      <c r="D102" s="11">
        <v>14216.18</v>
      </c>
      <c r="E102" s="9" t="s">
        <v>324</v>
      </c>
      <c r="F102" s="10">
        <f>D102-E102</f>
        <v>16.18000000000029</v>
      </c>
      <c r="G102" s="10">
        <f t="shared" si="3"/>
        <v>99.88618602184272</v>
      </c>
    </row>
    <row r="103" spans="1:7" ht="25.5">
      <c r="A103" s="6" t="s">
        <v>249</v>
      </c>
      <c r="B103" s="7"/>
      <c r="C103" s="8" t="s">
        <v>251</v>
      </c>
      <c r="D103" s="11">
        <v>9341.56</v>
      </c>
      <c r="E103" s="9" t="s">
        <v>325</v>
      </c>
      <c r="F103" s="10">
        <f>D103-E103</f>
        <v>0</v>
      </c>
      <c r="G103" s="10">
        <f aca="true" t="shared" si="4" ref="G103:G110">E103*100/D103</f>
        <v>100</v>
      </c>
    </row>
    <row r="104" spans="1:7" ht="25.5">
      <c r="A104" s="6" t="s">
        <v>250</v>
      </c>
      <c r="B104" s="7"/>
      <c r="C104" s="8" t="s">
        <v>252</v>
      </c>
      <c r="D104" s="11">
        <v>9341.56</v>
      </c>
      <c r="E104" s="9" t="s">
        <v>325</v>
      </c>
      <c r="F104" s="10">
        <f>D104-E104</f>
        <v>0</v>
      </c>
      <c r="G104" s="10">
        <f t="shared" si="4"/>
        <v>100</v>
      </c>
    </row>
    <row r="105" spans="1:7" ht="12.75">
      <c r="A105" s="6" t="s">
        <v>253</v>
      </c>
      <c r="B105" s="7"/>
      <c r="C105" s="8" t="s">
        <v>254</v>
      </c>
      <c r="D105" s="11">
        <v>1178.21</v>
      </c>
      <c r="E105" s="9" t="s">
        <v>326</v>
      </c>
      <c r="F105" s="10">
        <f>D105-E105</f>
        <v>0</v>
      </c>
      <c r="G105" s="10">
        <f t="shared" si="4"/>
        <v>100</v>
      </c>
    </row>
    <row r="106" spans="1:7" ht="12.75">
      <c r="A106" s="6" t="s">
        <v>255</v>
      </c>
      <c r="B106" s="7"/>
      <c r="C106" s="8" t="s">
        <v>256</v>
      </c>
      <c r="D106" s="11">
        <v>1178.21</v>
      </c>
      <c r="E106" s="9" t="s">
        <v>326</v>
      </c>
      <c r="F106" s="10">
        <f>D106-E106</f>
        <v>0</v>
      </c>
      <c r="G106" s="10">
        <f t="shared" si="4"/>
        <v>100</v>
      </c>
    </row>
    <row r="107" spans="1:7" ht="1.5" customHeight="1">
      <c r="A107" s="6" t="s">
        <v>208</v>
      </c>
      <c r="B107" s="7"/>
      <c r="C107" s="8" t="s">
        <v>209</v>
      </c>
      <c r="D107" s="11"/>
      <c r="E107" s="9"/>
      <c r="F107" s="10">
        <f t="shared" si="2"/>
        <v>0</v>
      </c>
      <c r="G107" s="10" t="e">
        <f t="shared" si="4"/>
        <v>#DIV/0!</v>
      </c>
    </row>
    <row r="108" spans="1:7" ht="25.5" hidden="1">
      <c r="A108" s="6" t="s">
        <v>210</v>
      </c>
      <c r="B108" s="7"/>
      <c r="C108" s="8" t="s">
        <v>212</v>
      </c>
      <c r="D108" s="11"/>
      <c r="E108" s="9"/>
      <c r="F108" s="10">
        <f t="shared" si="2"/>
        <v>0</v>
      </c>
      <c r="G108" s="10" t="e">
        <f t="shared" si="4"/>
        <v>#DIV/0!</v>
      </c>
    </row>
    <row r="109" spans="1:7" ht="25.5" hidden="1">
      <c r="A109" s="6" t="s">
        <v>76</v>
      </c>
      <c r="B109" s="7"/>
      <c r="C109" s="8" t="s">
        <v>211</v>
      </c>
      <c r="D109" s="11"/>
      <c r="E109" s="9"/>
      <c r="F109" s="10">
        <f t="shared" si="2"/>
        <v>0</v>
      </c>
      <c r="G109" s="10" t="e">
        <f t="shared" si="4"/>
        <v>#DIV/0!</v>
      </c>
    </row>
    <row r="110" spans="1:7" ht="12.75" hidden="1">
      <c r="A110" s="6" t="s">
        <v>127</v>
      </c>
      <c r="B110" s="7"/>
      <c r="C110" s="8" t="s">
        <v>217</v>
      </c>
      <c r="D110" s="11"/>
      <c r="E110" s="9"/>
      <c r="F110" s="10">
        <f t="shared" si="2"/>
        <v>0</v>
      </c>
      <c r="G110" s="10" t="e">
        <f t="shared" si="4"/>
        <v>#DIV/0!</v>
      </c>
    </row>
    <row r="111" spans="1:7" ht="12.75">
      <c r="A111" s="6" t="s">
        <v>98</v>
      </c>
      <c r="B111" s="7" t="s">
        <v>3</v>
      </c>
      <c r="C111" s="8" t="s">
        <v>99</v>
      </c>
      <c r="D111" s="10">
        <v>66350</v>
      </c>
      <c r="E111" s="10">
        <v>66350</v>
      </c>
      <c r="F111" s="10">
        <f t="shared" si="2"/>
        <v>0</v>
      </c>
      <c r="G111" s="10">
        <f t="shared" si="3"/>
        <v>100</v>
      </c>
    </row>
    <row r="112" spans="1:7" ht="25.5">
      <c r="A112" s="6" t="s">
        <v>100</v>
      </c>
      <c r="B112" s="7" t="s">
        <v>3</v>
      </c>
      <c r="C112" s="8" t="s">
        <v>101</v>
      </c>
      <c r="D112" s="11">
        <v>66350</v>
      </c>
      <c r="E112" s="11">
        <v>66350</v>
      </c>
      <c r="F112" s="10">
        <f t="shared" si="2"/>
        <v>0</v>
      </c>
      <c r="G112" s="10">
        <f t="shared" si="3"/>
        <v>100</v>
      </c>
    </row>
    <row r="113" spans="1:7" ht="25.5">
      <c r="A113" s="6" t="s">
        <v>76</v>
      </c>
      <c r="B113" s="7" t="s">
        <v>3</v>
      </c>
      <c r="C113" s="8" t="s">
        <v>102</v>
      </c>
      <c r="D113" s="11">
        <v>66350</v>
      </c>
      <c r="E113" s="11">
        <v>66350</v>
      </c>
      <c r="F113" s="10">
        <f t="shared" si="2"/>
        <v>0</v>
      </c>
      <c r="G113" s="10">
        <f t="shared" si="3"/>
        <v>100</v>
      </c>
    </row>
    <row r="114" spans="1:7" ht="12.75">
      <c r="A114" s="6" t="s">
        <v>77</v>
      </c>
      <c r="B114" s="7" t="s">
        <v>3</v>
      </c>
      <c r="C114" s="8" t="s">
        <v>240</v>
      </c>
      <c r="D114" s="11">
        <v>25740</v>
      </c>
      <c r="E114" s="9" t="s">
        <v>327</v>
      </c>
      <c r="F114" s="10">
        <f t="shared" si="2"/>
        <v>0</v>
      </c>
      <c r="G114" s="10">
        <f t="shared" si="3"/>
        <v>100</v>
      </c>
    </row>
    <row r="115" spans="1:7" ht="25.5">
      <c r="A115" s="6" t="s">
        <v>78</v>
      </c>
      <c r="B115" s="7" t="s">
        <v>3</v>
      </c>
      <c r="C115" s="8" t="s">
        <v>288</v>
      </c>
      <c r="D115" s="11">
        <v>7774</v>
      </c>
      <c r="E115" s="9" t="s">
        <v>328</v>
      </c>
      <c r="F115" s="10">
        <f t="shared" si="2"/>
        <v>0</v>
      </c>
      <c r="G115" s="10">
        <f t="shared" si="3"/>
        <v>100</v>
      </c>
    </row>
    <row r="116" spans="1:7" ht="24" customHeight="1" hidden="1">
      <c r="A116" s="6" t="s">
        <v>78</v>
      </c>
      <c r="B116" s="7" t="s">
        <v>3</v>
      </c>
      <c r="C116" s="8" t="s">
        <v>241</v>
      </c>
      <c r="D116" s="11"/>
      <c r="E116" s="9"/>
      <c r="F116" s="10">
        <f t="shared" si="2"/>
        <v>0</v>
      </c>
      <c r="G116" s="10" t="e">
        <f t="shared" si="3"/>
        <v>#DIV/0!</v>
      </c>
    </row>
    <row r="117" spans="1:7" ht="25.5" hidden="1">
      <c r="A117" s="6" t="s">
        <v>78</v>
      </c>
      <c r="B117" s="7" t="s">
        <v>3</v>
      </c>
      <c r="C117" s="8" t="s">
        <v>219</v>
      </c>
      <c r="D117" s="11"/>
      <c r="E117" s="9"/>
      <c r="F117" s="10">
        <f t="shared" si="2"/>
        <v>0</v>
      </c>
      <c r="G117" s="10" t="e">
        <f t="shared" si="3"/>
        <v>#DIV/0!</v>
      </c>
    </row>
    <row r="118" spans="1:7" ht="25.5" hidden="1">
      <c r="A118" s="6" t="s">
        <v>78</v>
      </c>
      <c r="B118" s="7" t="s">
        <v>3</v>
      </c>
      <c r="C118" s="8" t="s">
        <v>218</v>
      </c>
      <c r="D118" s="11"/>
      <c r="E118" s="9"/>
      <c r="F118" s="10">
        <f t="shared" si="2"/>
        <v>0</v>
      </c>
      <c r="G118" s="10" t="e">
        <f t="shared" si="3"/>
        <v>#DIV/0!</v>
      </c>
    </row>
    <row r="119" spans="1:7" ht="25.5" hidden="1">
      <c r="A119" s="6" t="s">
        <v>78</v>
      </c>
      <c r="B119" s="7" t="s">
        <v>3</v>
      </c>
      <c r="C119" s="8" t="s">
        <v>103</v>
      </c>
      <c r="D119" s="11"/>
      <c r="E119" s="11"/>
      <c r="F119" s="10">
        <f t="shared" si="2"/>
        <v>0</v>
      </c>
      <c r="G119" s="10" t="e">
        <f t="shared" si="3"/>
        <v>#DIV/0!</v>
      </c>
    </row>
    <row r="120" spans="1:7" ht="30" customHeight="1">
      <c r="A120" s="6" t="s">
        <v>78</v>
      </c>
      <c r="B120" s="7" t="s">
        <v>3</v>
      </c>
      <c r="C120" s="8" t="s">
        <v>303</v>
      </c>
      <c r="D120" s="11">
        <v>10000</v>
      </c>
      <c r="E120" s="9" t="s">
        <v>329</v>
      </c>
      <c r="F120" s="10">
        <f>D120-E120</f>
        <v>0</v>
      </c>
      <c r="G120" s="10">
        <f>E120*100/D120</f>
        <v>100</v>
      </c>
    </row>
    <row r="121" spans="1:7" ht="30" customHeight="1">
      <c r="A121" s="6" t="s">
        <v>78</v>
      </c>
      <c r="B121" s="7" t="s">
        <v>3</v>
      </c>
      <c r="C121" s="8" t="s">
        <v>289</v>
      </c>
      <c r="D121" s="11">
        <v>22836</v>
      </c>
      <c r="E121" s="9" t="s">
        <v>330</v>
      </c>
      <c r="F121" s="10">
        <f t="shared" si="2"/>
        <v>0</v>
      </c>
      <c r="G121" s="10">
        <f t="shared" si="3"/>
        <v>100</v>
      </c>
    </row>
    <row r="122" spans="1:7" ht="9.75" customHeight="1" hidden="1">
      <c r="A122" s="6" t="s">
        <v>104</v>
      </c>
      <c r="B122" s="7" t="s">
        <v>3</v>
      </c>
      <c r="C122" s="8" t="s">
        <v>105</v>
      </c>
      <c r="D122" s="11"/>
      <c r="E122" s="11"/>
      <c r="F122" s="10">
        <f t="shared" si="2"/>
        <v>0</v>
      </c>
      <c r="G122" s="10" t="e">
        <f t="shared" si="3"/>
        <v>#DIV/0!</v>
      </c>
    </row>
    <row r="123" spans="1:7" ht="14.25" customHeight="1" hidden="1">
      <c r="A123" s="6" t="s">
        <v>106</v>
      </c>
      <c r="B123" s="7" t="s">
        <v>3</v>
      </c>
      <c r="C123" s="8" t="s">
        <v>107</v>
      </c>
      <c r="D123" s="11"/>
      <c r="E123" s="11"/>
      <c r="F123" s="10">
        <f t="shared" si="2"/>
        <v>0</v>
      </c>
      <c r="G123" s="10" t="e">
        <f t="shared" si="3"/>
        <v>#DIV/0!</v>
      </c>
    </row>
    <row r="124" spans="1:7" ht="15" customHeight="1" hidden="1">
      <c r="A124" s="6" t="s">
        <v>108</v>
      </c>
      <c r="B124" s="7" t="s">
        <v>3</v>
      </c>
      <c r="C124" s="8" t="s">
        <v>109</v>
      </c>
      <c r="D124" s="11"/>
      <c r="E124" s="11"/>
      <c r="F124" s="10">
        <f t="shared" si="2"/>
        <v>0</v>
      </c>
      <c r="G124" s="10" t="e">
        <f t="shared" si="3"/>
        <v>#DIV/0!</v>
      </c>
    </row>
    <row r="125" spans="1:7" ht="13.5" customHeight="1" hidden="1">
      <c r="A125" s="6" t="s">
        <v>215</v>
      </c>
      <c r="B125" s="7" t="s">
        <v>3</v>
      </c>
      <c r="C125" s="8" t="s">
        <v>216</v>
      </c>
      <c r="D125" s="11"/>
      <c r="E125" s="11"/>
      <c r="F125" s="10">
        <f t="shared" si="2"/>
        <v>0</v>
      </c>
      <c r="G125" s="10" t="e">
        <f t="shared" si="3"/>
        <v>#DIV/0!</v>
      </c>
    </row>
    <row r="126" spans="1:7" ht="12.75" customHeight="1" hidden="1">
      <c r="A126" s="6" t="s">
        <v>110</v>
      </c>
      <c r="B126" s="7" t="s">
        <v>3</v>
      </c>
      <c r="C126" s="8" t="s">
        <v>111</v>
      </c>
      <c r="D126" s="11"/>
      <c r="E126" s="9"/>
      <c r="F126" s="10">
        <f t="shared" si="2"/>
        <v>0</v>
      </c>
      <c r="G126" s="10" t="e">
        <f t="shared" si="3"/>
        <v>#DIV/0!</v>
      </c>
    </row>
    <row r="127" spans="1:7" ht="16.5" customHeight="1" hidden="1">
      <c r="A127" s="6" t="s">
        <v>112</v>
      </c>
      <c r="B127" s="7" t="s">
        <v>3</v>
      </c>
      <c r="C127" s="8" t="s">
        <v>113</v>
      </c>
      <c r="D127" s="11"/>
      <c r="E127" s="9"/>
      <c r="F127" s="10">
        <f t="shared" si="2"/>
        <v>0</v>
      </c>
      <c r="G127" s="10" t="e">
        <f t="shared" si="3"/>
        <v>#DIV/0!</v>
      </c>
    </row>
    <row r="128" spans="1:7" ht="23.25" customHeight="1" hidden="1">
      <c r="A128" s="6" t="s">
        <v>114</v>
      </c>
      <c r="B128" s="7" t="s">
        <v>3</v>
      </c>
      <c r="C128" s="8" t="s">
        <v>115</v>
      </c>
      <c r="D128" s="11"/>
      <c r="E128" s="9"/>
      <c r="F128" s="10">
        <f t="shared" si="2"/>
        <v>0</v>
      </c>
      <c r="G128" s="10" t="e">
        <f t="shared" si="3"/>
        <v>#DIV/0!</v>
      </c>
    </row>
    <row r="129" spans="1:7" ht="18" customHeight="1" hidden="1">
      <c r="A129" s="6" t="s">
        <v>116</v>
      </c>
      <c r="B129" s="7" t="s">
        <v>3</v>
      </c>
      <c r="C129" s="8" t="s">
        <v>117</v>
      </c>
      <c r="D129" s="11"/>
      <c r="E129" s="9"/>
      <c r="F129" s="10">
        <f t="shared" si="2"/>
        <v>0</v>
      </c>
      <c r="G129" s="10" t="e">
        <f t="shared" si="3"/>
        <v>#DIV/0!</v>
      </c>
    </row>
    <row r="130" spans="1:7" ht="18" customHeight="1" hidden="1">
      <c r="A130" s="6"/>
      <c r="B130" s="7"/>
      <c r="C130" s="8" t="s">
        <v>266</v>
      </c>
      <c r="D130" s="11"/>
      <c r="E130" s="9"/>
      <c r="F130" s="10">
        <v>0</v>
      </c>
      <c r="G130" s="10">
        <v>100</v>
      </c>
    </row>
    <row r="131" spans="1:7" ht="18" customHeight="1" hidden="1">
      <c r="A131" s="6"/>
      <c r="B131" s="7"/>
      <c r="C131" s="8" t="s">
        <v>265</v>
      </c>
      <c r="D131" s="11"/>
      <c r="E131" s="9"/>
      <c r="F131" s="10">
        <v>0</v>
      </c>
      <c r="G131" s="10">
        <v>100</v>
      </c>
    </row>
    <row r="132" spans="1:7" ht="20.25" customHeight="1" hidden="1">
      <c r="A132" s="6"/>
      <c r="B132" s="7"/>
      <c r="C132" s="18" t="s">
        <v>264</v>
      </c>
      <c r="D132" s="11"/>
      <c r="E132" s="9"/>
      <c r="F132" s="10">
        <v>0</v>
      </c>
      <c r="G132" s="10">
        <v>100</v>
      </c>
    </row>
    <row r="133" spans="1:7" ht="0.75" customHeight="1" hidden="1">
      <c r="A133" s="6"/>
      <c r="B133" s="7"/>
      <c r="C133" s="8"/>
      <c r="D133" s="11"/>
      <c r="E133" s="9"/>
      <c r="F133" s="10"/>
      <c r="G133" s="10"/>
    </row>
    <row r="134" spans="1:7" ht="19.5" customHeight="1" hidden="1">
      <c r="A134" s="6" t="s">
        <v>118</v>
      </c>
      <c r="B134" s="7" t="s">
        <v>3</v>
      </c>
      <c r="C134" s="8" t="s">
        <v>119</v>
      </c>
      <c r="D134" s="11"/>
      <c r="E134" s="9"/>
      <c r="F134" s="10">
        <f t="shared" si="2"/>
        <v>0</v>
      </c>
      <c r="G134" s="10" t="e">
        <f t="shared" si="3"/>
        <v>#DIV/0!</v>
      </c>
    </row>
    <row r="135" spans="1:7" ht="153">
      <c r="A135" s="6" t="s">
        <v>120</v>
      </c>
      <c r="B135" s="7" t="s">
        <v>3</v>
      </c>
      <c r="C135" s="8" t="s">
        <v>275</v>
      </c>
      <c r="D135" s="10">
        <v>300000</v>
      </c>
      <c r="E135" s="5" t="s">
        <v>331</v>
      </c>
      <c r="F135" s="10">
        <f t="shared" si="2"/>
        <v>0</v>
      </c>
      <c r="G135" s="10">
        <f t="shared" si="3"/>
        <v>100</v>
      </c>
    </row>
    <row r="136" spans="1:7" ht="25.5">
      <c r="A136" s="6" t="s">
        <v>76</v>
      </c>
      <c r="B136" s="7" t="s">
        <v>3</v>
      </c>
      <c r="C136" s="8" t="s">
        <v>274</v>
      </c>
      <c r="D136" s="11">
        <v>300000</v>
      </c>
      <c r="E136" s="9" t="s">
        <v>331</v>
      </c>
      <c r="F136" s="10">
        <f t="shared" si="2"/>
        <v>0</v>
      </c>
      <c r="G136" s="10">
        <f t="shared" si="3"/>
        <v>100</v>
      </c>
    </row>
    <row r="137" spans="1:7" ht="51" hidden="1">
      <c r="A137" s="6" t="s">
        <v>262</v>
      </c>
      <c r="B137" s="7"/>
      <c r="C137" s="8" t="s">
        <v>261</v>
      </c>
      <c r="D137" s="11">
        <v>0</v>
      </c>
      <c r="E137" s="9"/>
      <c r="F137" s="10">
        <f t="shared" si="2"/>
        <v>0</v>
      </c>
      <c r="G137" s="10" t="e">
        <f t="shared" si="3"/>
        <v>#DIV/0!</v>
      </c>
    </row>
    <row r="138" spans="1:7" ht="11.25" customHeight="1">
      <c r="A138" s="6" t="s">
        <v>121</v>
      </c>
      <c r="B138" s="7" t="s">
        <v>3</v>
      </c>
      <c r="C138" s="8" t="s">
        <v>273</v>
      </c>
      <c r="D138" s="11">
        <v>167131.4</v>
      </c>
      <c r="E138" s="9" t="s">
        <v>332</v>
      </c>
      <c r="F138" s="10">
        <f>D138-E138</f>
        <v>0</v>
      </c>
      <c r="G138" s="10">
        <f>E138*100/D138</f>
        <v>100</v>
      </c>
    </row>
    <row r="139" spans="1:7" ht="12.75">
      <c r="A139" s="6" t="s">
        <v>292</v>
      </c>
      <c r="B139" s="7"/>
      <c r="C139" s="8" t="s">
        <v>291</v>
      </c>
      <c r="D139" s="11">
        <v>96817.48</v>
      </c>
      <c r="E139" s="9" t="s">
        <v>333</v>
      </c>
      <c r="F139" s="10">
        <f>D139-E139</f>
        <v>0</v>
      </c>
      <c r="G139" s="10">
        <f>E139*100/D139</f>
        <v>100</v>
      </c>
    </row>
    <row r="140" spans="1:7" ht="12.75">
      <c r="A140" s="6" t="s">
        <v>127</v>
      </c>
      <c r="B140" s="7"/>
      <c r="C140" s="8" t="s">
        <v>293</v>
      </c>
      <c r="D140" s="11">
        <v>36051.12</v>
      </c>
      <c r="E140" s="9" t="s">
        <v>334</v>
      </c>
      <c r="F140" s="10">
        <f>D140-E140</f>
        <v>0</v>
      </c>
      <c r="G140" s="10">
        <f>E140*100/D140</f>
        <v>100</v>
      </c>
    </row>
    <row r="141" spans="1:7" ht="12.75" hidden="1">
      <c r="A141" s="6" t="s">
        <v>122</v>
      </c>
      <c r="B141" s="7" t="s">
        <v>3</v>
      </c>
      <c r="C141" s="8" t="s">
        <v>123</v>
      </c>
      <c r="D141" s="11"/>
      <c r="E141" s="9"/>
      <c r="F141" s="10">
        <f t="shared" si="2"/>
        <v>0</v>
      </c>
      <c r="G141" s="10" t="e">
        <f t="shared" si="3"/>
        <v>#DIV/0!</v>
      </c>
    </row>
    <row r="142" spans="1:7" ht="12.75" hidden="1">
      <c r="A142" s="6" t="s">
        <v>124</v>
      </c>
      <c r="B142" s="7" t="s">
        <v>3</v>
      </c>
      <c r="C142" s="8" t="s">
        <v>125</v>
      </c>
      <c r="D142" s="11"/>
      <c r="E142" s="9"/>
      <c r="F142" s="10">
        <f t="shared" si="2"/>
        <v>0</v>
      </c>
      <c r="G142" s="10" t="e">
        <f t="shared" si="3"/>
        <v>#DIV/0!</v>
      </c>
    </row>
    <row r="143" spans="1:7" ht="25.5" hidden="1">
      <c r="A143" s="6" t="s">
        <v>76</v>
      </c>
      <c r="B143" s="7" t="s">
        <v>3</v>
      </c>
      <c r="C143" s="8" t="s">
        <v>126</v>
      </c>
      <c r="D143" s="11"/>
      <c r="E143" s="9"/>
      <c r="F143" s="10">
        <f t="shared" si="2"/>
        <v>0</v>
      </c>
      <c r="G143" s="10" t="e">
        <f t="shared" si="3"/>
        <v>#DIV/0!</v>
      </c>
    </row>
    <row r="144" spans="1:7" ht="12.75" hidden="1">
      <c r="A144" s="6" t="s">
        <v>127</v>
      </c>
      <c r="B144" s="7" t="s">
        <v>3</v>
      </c>
      <c r="C144" s="8" t="s">
        <v>128</v>
      </c>
      <c r="D144" s="11"/>
      <c r="E144" s="9"/>
      <c r="F144" s="10">
        <f t="shared" si="2"/>
        <v>0</v>
      </c>
      <c r="G144" s="10" t="e">
        <f t="shared" si="3"/>
        <v>#DIV/0!</v>
      </c>
    </row>
    <row r="145" spans="1:7" ht="25.5" hidden="1">
      <c r="A145" s="6" t="s">
        <v>78</v>
      </c>
      <c r="B145" s="7" t="s">
        <v>3</v>
      </c>
      <c r="C145" s="8" t="s">
        <v>129</v>
      </c>
      <c r="D145" s="11"/>
      <c r="E145" s="9"/>
      <c r="F145" s="10">
        <f t="shared" si="2"/>
        <v>0</v>
      </c>
      <c r="G145" s="10" t="e">
        <f t="shared" si="3"/>
        <v>#DIV/0!</v>
      </c>
    </row>
    <row r="146" spans="1:7" ht="25.5" hidden="1">
      <c r="A146" s="6" t="s">
        <v>78</v>
      </c>
      <c r="B146" s="7" t="s">
        <v>3</v>
      </c>
      <c r="C146" s="8" t="s">
        <v>130</v>
      </c>
      <c r="D146" s="11"/>
      <c r="E146" s="9"/>
      <c r="F146" s="10">
        <f t="shared" si="2"/>
        <v>0</v>
      </c>
      <c r="G146" s="10" t="e">
        <f t="shared" si="3"/>
        <v>#DIV/0!</v>
      </c>
    </row>
    <row r="147" spans="1:7" ht="12.75" hidden="1">
      <c r="A147" s="6" t="s">
        <v>131</v>
      </c>
      <c r="B147" s="7" t="s">
        <v>3</v>
      </c>
      <c r="C147" s="8" t="s">
        <v>132</v>
      </c>
      <c r="D147" s="11"/>
      <c r="E147" s="9"/>
      <c r="F147" s="10">
        <f t="shared" si="2"/>
        <v>0</v>
      </c>
      <c r="G147" s="10" t="e">
        <f t="shared" si="3"/>
        <v>#DIV/0!</v>
      </c>
    </row>
    <row r="148" spans="1:7" ht="38.25" hidden="1">
      <c r="A148" s="6" t="s">
        <v>133</v>
      </c>
      <c r="B148" s="7" t="s">
        <v>3</v>
      </c>
      <c r="C148" s="8" t="s">
        <v>134</v>
      </c>
      <c r="D148" s="11"/>
      <c r="E148" s="9"/>
      <c r="F148" s="10">
        <f t="shared" si="2"/>
        <v>0</v>
      </c>
      <c r="G148" s="10" t="e">
        <f t="shared" si="3"/>
        <v>#DIV/0!</v>
      </c>
    </row>
    <row r="149" spans="1:7" ht="25.5" hidden="1">
      <c r="A149" s="6" t="s">
        <v>76</v>
      </c>
      <c r="B149" s="7" t="s">
        <v>3</v>
      </c>
      <c r="C149" s="8" t="s">
        <v>135</v>
      </c>
      <c r="D149" s="11"/>
      <c r="E149" s="9"/>
      <c r="F149" s="10">
        <f t="shared" si="2"/>
        <v>0</v>
      </c>
      <c r="G149" s="10" t="e">
        <f t="shared" si="3"/>
        <v>#DIV/0!</v>
      </c>
    </row>
    <row r="150" spans="1:7" ht="12.75" hidden="1">
      <c r="A150" s="6" t="s">
        <v>136</v>
      </c>
      <c r="B150" s="7" t="s">
        <v>3</v>
      </c>
      <c r="C150" s="8" t="s">
        <v>137</v>
      </c>
      <c r="D150" s="11"/>
      <c r="E150" s="9"/>
      <c r="F150" s="10">
        <f t="shared" si="2"/>
        <v>0</v>
      </c>
      <c r="G150" s="10" t="e">
        <f t="shared" si="3"/>
        <v>#DIV/0!</v>
      </c>
    </row>
    <row r="151" spans="1:7" ht="12.75" hidden="1">
      <c r="A151" s="6" t="s">
        <v>138</v>
      </c>
      <c r="B151" s="7" t="s">
        <v>3</v>
      </c>
      <c r="C151" s="8" t="s">
        <v>139</v>
      </c>
      <c r="D151" s="11"/>
      <c r="E151" s="9"/>
      <c r="F151" s="10">
        <f t="shared" si="2"/>
        <v>0</v>
      </c>
      <c r="G151" s="10" t="e">
        <f t="shared" si="3"/>
        <v>#DIV/0!</v>
      </c>
    </row>
    <row r="152" spans="1:7" ht="25.5" hidden="1">
      <c r="A152" s="6" t="s">
        <v>76</v>
      </c>
      <c r="B152" s="7" t="s">
        <v>3</v>
      </c>
      <c r="C152" s="8" t="s">
        <v>140</v>
      </c>
      <c r="D152" s="11"/>
      <c r="E152" s="9"/>
      <c r="F152" s="10">
        <f t="shared" si="2"/>
        <v>0</v>
      </c>
      <c r="G152" s="10" t="e">
        <f t="shared" si="3"/>
        <v>#DIV/0!</v>
      </c>
    </row>
    <row r="153" spans="1:7" ht="25.5" hidden="1">
      <c r="A153" s="6" t="s">
        <v>141</v>
      </c>
      <c r="B153" s="7" t="s">
        <v>3</v>
      </c>
      <c r="C153" s="8" t="s">
        <v>142</v>
      </c>
      <c r="D153" s="11"/>
      <c r="E153" s="9"/>
      <c r="F153" s="10">
        <f t="shared" si="2"/>
        <v>0</v>
      </c>
      <c r="G153" s="10" t="e">
        <f t="shared" si="3"/>
        <v>#DIV/0!</v>
      </c>
    </row>
    <row r="154" spans="1:7" ht="38.25" hidden="1">
      <c r="A154" s="6" t="s">
        <v>143</v>
      </c>
      <c r="B154" s="7" t="s">
        <v>3</v>
      </c>
      <c r="C154" s="8" t="s">
        <v>144</v>
      </c>
      <c r="D154" s="11"/>
      <c r="E154" s="9"/>
      <c r="F154" s="10">
        <f t="shared" si="2"/>
        <v>0</v>
      </c>
      <c r="G154" s="10" t="e">
        <f t="shared" si="3"/>
        <v>#DIV/0!</v>
      </c>
    </row>
    <row r="155" spans="1:7" ht="12.75" hidden="1">
      <c r="A155" s="6" t="s">
        <v>114</v>
      </c>
      <c r="B155" s="7" t="s">
        <v>3</v>
      </c>
      <c r="C155" s="8" t="s">
        <v>145</v>
      </c>
      <c r="D155" s="11"/>
      <c r="E155" s="9"/>
      <c r="F155" s="10">
        <f aca="true" t="shared" si="5" ref="F155:F188">D155-E155</f>
        <v>0</v>
      </c>
      <c r="G155" s="10" t="e">
        <f t="shared" si="3"/>
        <v>#DIV/0!</v>
      </c>
    </row>
    <row r="156" spans="1:7" ht="38.25" hidden="1">
      <c r="A156" s="6" t="s">
        <v>146</v>
      </c>
      <c r="B156" s="7" t="s">
        <v>3</v>
      </c>
      <c r="C156" s="8" t="s">
        <v>147</v>
      </c>
      <c r="D156" s="11"/>
      <c r="E156" s="9"/>
      <c r="F156" s="10">
        <f t="shared" si="5"/>
        <v>0</v>
      </c>
      <c r="G156" s="10" t="e">
        <f t="shared" si="3"/>
        <v>#DIV/0!</v>
      </c>
    </row>
    <row r="157" spans="1:7" ht="25.5" hidden="1">
      <c r="A157" s="6" t="s">
        <v>78</v>
      </c>
      <c r="B157" s="7" t="s">
        <v>3</v>
      </c>
      <c r="C157" s="8" t="s">
        <v>148</v>
      </c>
      <c r="D157" s="11"/>
      <c r="E157" s="9"/>
      <c r="F157" s="10">
        <f t="shared" si="5"/>
        <v>0</v>
      </c>
      <c r="G157" s="10" t="e">
        <f t="shared" si="3"/>
        <v>#DIV/0!</v>
      </c>
    </row>
    <row r="158" spans="1:7" ht="12.75" hidden="1">
      <c r="A158" s="6" t="s">
        <v>149</v>
      </c>
      <c r="B158" s="7" t="s">
        <v>3</v>
      </c>
      <c r="C158" s="8" t="s">
        <v>150</v>
      </c>
      <c r="D158" s="11"/>
      <c r="E158" s="9"/>
      <c r="F158" s="10">
        <f t="shared" si="5"/>
        <v>0</v>
      </c>
      <c r="G158" s="10" t="e">
        <f t="shared" si="3"/>
        <v>#DIV/0!</v>
      </c>
    </row>
    <row r="159" spans="1:7" ht="51" hidden="1">
      <c r="A159" s="6" t="s">
        <v>151</v>
      </c>
      <c r="B159" s="7" t="s">
        <v>3</v>
      </c>
      <c r="C159" s="8" t="s">
        <v>152</v>
      </c>
      <c r="D159" s="11"/>
      <c r="E159" s="9"/>
      <c r="F159" s="10">
        <f t="shared" si="5"/>
        <v>0</v>
      </c>
      <c r="G159" s="10" t="e">
        <f t="shared" si="3"/>
        <v>#DIV/0!</v>
      </c>
    </row>
    <row r="160" spans="1:7" ht="12.75" hidden="1">
      <c r="A160" s="6" t="s">
        <v>153</v>
      </c>
      <c r="B160" s="7" t="s">
        <v>3</v>
      </c>
      <c r="C160" s="8" t="s">
        <v>154</v>
      </c>
      <c r="D160" s="11"/>
      <c r="E160" s="9"/>
      <c r="F160" s="10">
        <f t="shared" si="5"/>
        <v>0</v>
      </c>
      <c r="G160" s="10" t="e">
        <f aca="true" t="shared" si="6" ref="G160:G191">E160*100/D160</f>
        <v>#DIV/0!</v>
      </c>
    </row>
    <row r="161" spans="1:7" ht="12.75" hidden="1">
      <c r="A161" s="6" t="s">
        <v>155</v>
      </c>
      <c r="B161" s="7" t="s">
        <v>3</v>
      </c>
      <c r="C161" s="8" t="s">
        <v>156</v>
      </c>
      <c r="D161" s="11"/>
      <c r="E161" s="9"/>
      <c r="F161" s="10">
        <f t="shared" si="5"/>
        <v>0</v>
      </c>
      <c r="G161" s="10" t="e">
        <f t="shared" si="6"/>
        <v>#DIV/0!</v>
      </c>
    </row>
    <row r="162" spans="1:7" ht="12.75" hidden="1">
      <c r="A162" s="6" t="s">
        <v>157</v>
      </c>
      <c r="B162" s="7" t="s">
        <v>3</v>
      </c>
      <c r="C162" s="8" t="s">
        <v>158</v>
      </c>
      <c r="D162" s="11"/>
      <c r="E162" s="9"/>
      <c r="F162" s="10">
        <f t="shared" si="5"/>
        <v>0</v>
      </c>
      <c r="G162" s="10" t="e">
        <f t="shared" si="6"/>
        <v>#DIV/0!</v>
      </c>
    </row>
    <row r="163" spans="1:7" ht="25.5" hidden="1">
      <c r="A163" s="6" t="s">
        <v>76</v>
      </c>
      <c r="B163" s="7" t="s">
        <v>3</v>
      </c>
      <c r="C163" s="8" t="s">
        <v>159</v>
      </c>
      <c r="D163" s="11"/>
      <c r="E163" s="9"/>
      <c r="F163" s="10">
        <f t="shared" si="5"/>
        <v>0</v>
      </c>
      <c r="G163" s="10" t="e">
        <f t="shared" si="6"/>
        <v>#DIV/0!</v>
      </c>
    </row>
    <row r="164" spans="1:7" ht="12.75" hidden="1">
      <c r="A164" s="6" t="s">
        <v>121</v>
      </c>
      <c r="B164" s="7" t="s">
        <v>3</v>
      </c>
      <c r="C164" s="8" t="s">
        <v>160</v>
      </c>
      <c r="D164" s="11"/>
      <c r="E164" s="9"/>
      <c r="F164" s="10">
        <f t="shared" si="5"/>
        <v>0</v>
      </c>
      <c r="G164" s="10" t="e">
        <f t="shared" si="6"/>
        <v>#DIV/0!</v>
      </c>
    </row>
    <row r="165" spans="1:7" ht="13.5" customHeight="1" hidden="1">
      <c r="A165" s="6" t="s">
        <v>78</v>
      </c>
      <c r="B165" s="7" t="s">
        <v>3</v>
      </c>
      <c r="C165" s="8" t="s">
        <v>161</v>
      </c>
      <c r="D165" s="11"/>
      <c r="E165" s="9"/>
      <c r="F165" s="10">
        <f t="shared" si="5"/>
        <v>0</v>
      </c>
      <c r="G165" s="10" t="e">
        <f t="shared" si="6"/>
        <v>#DIV/0!</v>
      </c>
    </row>
    <row r="166" spans="1:7" s="17" customFormat="1" ht="12.75">
      <c r="A166" s="2" t="s">
        <v>162</v>
      </c>
      <c r="B166" s="3" t="s">
        <v>3</v>
      </c>
      <c r="C166" s="4" t="s">
        <v>163</v>
      </c>
      <c r="D166" s="10">
        <v>75000</v>
      </c>
      <c r="E166" s="5" t="s">
        <v>335</v>
      </c>
      <c r="F166" s="10">
        <f t="shared" si="5"/>
        <v>35000</v>
      </c>
      <c r="G166" s="10">
        <f t="shared" si="6"/>
        <v>53.333333333333336</v>
      </c>
    </row>
    <row r="167" spans="1:7" ht="12.75">
      <c r="A167" s="6" t="s">
        <v>164</v>
      </c>
      <c r="B167" s="7" t="s">
        <v>3</v>
      </c>
      <c r="C167" s="8" t="s">
        <v>165</v>
      </c>
      <c r="D167" s="11">
        <v>75000</v>
      </c>
      <c r="E167" s="9" t="s">
        <v>335</v>
      </c>
      <c r="F167" s="10">
        <f t="shared" si="5"/>
        <v>35000</v>
      </c>
      <c r="G167" s="10">
        <f t="shared" si="6"/>
        <v>53.333333333333336</v>
      </c>
    </row>
    <row r="168" spans="1:7" ht="25.5">
      <c r="A168" s="6" t="s">
        <v>76</v>
      </c>
      <c r="B168" s="7" t="s">
        <v>3</v>
      </c>
      <c r="C168" s="8" t="s">
        <v>234</v>
      </c>
      <c r="D168" s="11">
        <v>75000</v>
      </c>
      <c r="E168" s="9" t="s">
        <v>335</v>
      </c>
      <c r="F168" s="10">
        <f t="shared" si="5"/>
        <v>35000</v>
      </c>
      <c r="G168" s="10">
        <f t="shared" si="6"/>
        <v>53.333333333333336</v>
      </c>
    </row>
    <row r="169" spans="1:7" ht="12" customHeight="1">
      <c r="A169" s="6" t="s">
        <v>166</v>
      </c>
      <c r="B169" s="7" t="s">
        <v>3</v>
      </c>
      <c r="C169" s="8" t="s">
        <v>302</v>
      </c>
      <c r="D169" s="11">
        <v>55000</v>
      </c>
      <c r="E169" s="9" t="s">
        <v>335</v>
      </c>
      <c r="F169" s="10">
        <f t="shared" si="5"/>
        <v>15000</v>
      </c>
      <c r="G169" s="10">
        <f t="shared" si="6"/>
        <v>72.72727272727273</v>
      </c>
    </row>
    <row r="170" spans="1:7" ht="25.5" hidden="1">
      <c r="A170" s="6" t="s">
        <v>78</v>
      </c>
      <c r="B170" s="7" t="s">
        <v>3</v>
      </c>
      <c r="C170" s="8" t="s">
        <v>167</v>
      </c>
      <c r="D170" s="11"/>
      <c r="E170" s="9"/>
      <c r="F170" s="10">
        <f t="shared" si="5"/>
        <v>0</v>
      </c>
      <c r="G170" s="10" t="e">
        <f t="shared" si="6"/>
        <v>#DIV/0!</v>
      </c>
    </row>
    <row r="171" spans="1:7" ht="25.5" hidden="1">
      <c r="A171" s="6" t="s">
        <v>78</v>
      </c>
      <c r="B171" s="7" t="s">
        <v>3</v>
      </c>
      <c r="C171" s="8" t="s">
        <v>168</v>
      </c>
      <c r="D171" s="11"/>
      <c r="E171" s="9"/>
      <c r="F171" s="10">
        <f t="shared" si="5"/>
        <v>0</v>
      </c>
      <c r="G171" s="10" t="e">
        <f t="shared" si="6"/>
        <v>#DIV/0!</v>
      </c>
    </row>
    <row r="172" spans="1:7" ht="25.5" hidden="1">
      <c r="A172" s="6" t="s">
        <v>78</v>
      </c>
      <c r="B172" s="7" t="s">
        <v>3</v>
      </c>
      <c r="C172" s="8" t="s">
        <v>169</v>
      </c>
      <c r="D172" s="11"/>
      <c r="E172" s="9"/>
      <c r="F172" s="10">
        <f t="shared" si="5"/>
        <v>0</v>
      </c>
      <c r="G172" s="10" t="e">
        <f t="shared" si="6"/>
        <v>#DIV/0!</v>
      </c>
    </row>
    <row r="173" spans="1:7" ht="38.25" hidden="1">
      <c r="A173" s="6" t="s">
        <v>170</v>
      </c>
      <c r="B173" s="7" t="s">
        <v>3</v>
      </c>
      <c r="C173" s="8" t="s">
        <v>179</v>
      </c>
      <c r="D173" s="11"/>
      <c r="E173" s="9"/>
      <c r="F173" s="10">
        <f t="shared" si="5"/>
        <v>0</v>
      </c>
      <c r="G173" s="10" t="e">
        <f t="shared" si="6"/>
        <v>#DIV/0!</v>
      </c>
    </row>
    <row r="174" spans="1:7" ht="25.5" hidden="1">
      <c r="A174" s="6" t="s">
        <v>76</v>
      </c>
      <c r="B174" s="7" t="s">
        <v>3</v>
      </c>
      <c r="C174" s="8" t="s">
        <v>228</v>
      </c>
      <c r="D174" s="11"/>
      <c r="E174" s="9"/>
      <c r="F174" s="10">
        <f t="shared" si="5"/>
        <v>0</v>
      </c>
      <c r="G174" s="10" t="e">
        <f t="shared" si="6"/>
        <v>#DIV/0!</v>
      </c>
    </row>
    <row r="175" spans="1:7" ht="25.5" hidden="1">
      <c r="A175" s="6" t="s">
        <v>171</v>
      </c>
      <c r="B175" s="7" t="s">
        <v>3</v>
      </c>
      <c r="C175" s="8" t="s">
        <v>229</v>
      </c>
      <c r="D175" s="11"/>
      <c r="E175" s="9"/>
      <c r="F175" s="10">
        <f t="shared" si="5"/>
        <v>0</v>
      </c>
      <c r="G175" s="10" t="e">
        <f t="shared" si="6"/>
        <v>#DIV/0!</v>
      </c>
    </row>
    <row r="176" spans="1:7" ht="25.5" hidden="1">
      <c r="A176" s="6" t="s">
        <v>78</v>
      </c>
      <c r="B176" s="7" t="s">
        <v>3</v>
      </c>
      <c r="C176" s="8" t="s">
        <v>230</v>
      </c>
      <c r="D176" s="11"/>
      <c r="E176" s="9"/>
      <c r="F176" s="10">
        <f t="shared" si="5"/>
        <v>0</v>
      </c>
      <c r="G176" s="10" t="e">
        <f t="shared" si="6"/>
        <v>#DIV/0!</v>
      </c>
    </row>
    <row r="177" spans="1:7" ht="25.5" hidden="1">
      <c r="A177" s="6" t="s">
        <v>78</v>
      </c>
      <c r="B177" s="7" t="s">
        <v>3</v>
      </c>
      <c r="C177" s="8" t="s">
        <v>172</v>
      </c>
      <c r="D177" s="11"/>
      <c r="E177" s="9"/>
      <c r="F177" s="10">
        <f t="shared" si="5"/>
        <v>0</v>
      </c>
      <c r="G177" s="10" t="e">
        <f t="shared" si="6"/>
        <v>#DIV/0!</v>
      </c>
    </row>
    <row r="178" spans="1:7" ht="25.5" hidden="1">
      <c r="A178" s="6" t="s">
        <v>78</v>
      </c>
      <c r="B178" s="7" t="s">
        <v>3</v>
      </c>
      <c r="C178" s="8" t="s">
        <v>173</v>
      </c>
      <c r="D178" s="11"/>
      <c r="E178" s="9"/>
      <c r="F178" s="10">
        <f t="shared" si="5"/>
        <v>0</v>
      </c>
      <c r="G178" s="10" t="e">
        <f t="shared" si="6"/>
        <v>#DIV/0!</v>
      </c>
    </row>
    <row r="179" spans="1:7" ht="12.75" hidden="1">
      <c r="A179" s="6" t="s">
        <v>174</v>
      </c>
      <c r="B179" s="7" t="s">
        <v>3</v>
      </c>
      <c r="C179" s="8" t="s">
        <v>175</v>
      </c>
      <c r="D179" s="11"/>
      <c r="E179" s="9"/>
      <c r="F179" s="10">
        <f t="shared" si="5"/>
        <v>0</v>
      </c>
      <c r="G179" s="10" t="e">
        <f t="shared" si="6"/>
        <v>#DIV/0!</v>
      </c>
    </row>
    <row r="180" spans="1:7" ht="25.5" hidden="1">
      <c r="A180" s="6" t="s">
        <v>76</v>
      </c>
      <c r="B180" s="7" t="s">
        <v>3</v>
      </c>
      <c r="C180" s="8" t="s">
        <v>176</v>
      </c>
      <c r="D180" s="11"/>
      <c r="E180" s="9"/>
      <c r="F180" s="10">
        <f t="shared" si="5"/>
        <v>0</v>
      </c>
      <c r="G180" s="10" t="e">
        <f t="shared" si="6"/>
        <v>#DIV/0!</v>
      </c>
    </row>
    <row r="181" spans="1:7" ht="12.75" hidden="1">
      <c r="A181" s="6" t="s">
        <v>127</v>
      </c>
      <c r="B181" s="7" t="s">
        <v>3</v>
      </c>
      <c r="C181" s="8" t="s">
        <v>177</v>
      </c>
      <c r="D181" s="11"/>
      <c r="E181" s="9"/>
      <c r="F181" s="10">
        <f t="shared" si="5"/>
        <v>0</v>
      </c>
      <c r="G181" s="10" t="e">
        <f t="shared" si="6"/>
        <v>#DIV/0!</v>
      </c>
    </row>
    <row r="182" spans="1:7" ht="25.5" hidden="1">
      <c r="A182" s="6" t="s">
        <v>78</v>
      </c>
      <c r="B182" s="7" t="s">
        <v>3</v>
      </c>
      <c r="C182" s="8" t="s">
        <v>178</v>
      </c>
      <c r="D182" s="11"/>
      <c r="E182" s="9"/>
      <c r="F182" s="10">
        <f t="shared" si="5"/>
        <v>0</v>
      </c>
      <c r="G182" s="10" t="e">
        <f t="shared" si="6"/>
        <v>#DIV/0!</v>
      </c>
    </row>
    <row r="183" spans="1:7" ht="25.5">
      <c r="A183" s="6" t="s">
        <v>295</v>
      </c>
      <c r="B183" s="7"/>
      <c r="C183" s="8" t="s">
        <v>276</v>
      </c>
      <c r="D183" s="11">
        <v>20000</v>
      </c>
      <c r="E183" s="9"/>
      <c r="F183" s="10">
        <f t="shared" si="5"/>
        <v>20000</v>
      </c>
      <c r="G183" s="10"/>
    </row>
    <row r="184" spans="1:7" ht="12.75">
      <c r="A184" s="2" t="s">
        <v>294</v>
      </c>
      <c r="B184" s="7" t="s">
        <v>3</v>
      </c>
      <c r="C184" s="4" t="s">
        <v>278</v>
      </c>
      <c r="D184" s="10">
        <v>100000</v>
      </c>
      <c r="E184" s="5" t="s">
        <v>336</v>
      </c>
      <c r="F184" s="10">
        <f t="shared" si="5"/>
        <v>0</v>
      </c>
      <c r="G184" s="10">
        <f t="shared" si="6"/>
        <v>100</v>
      </c>
    </row>
    <row r="185" spans="1:7" ht="25.5">
      <c r="A185" s="6" t="s">
        <v>76</v>
      </c>
      <c r="B185" s="7" t="s">
        <v>3</v>
      </c>
      <c r="C185" s="8" t="s">
        <v>277</v>
      </c>
      <c r="D185" s="11">
        <v>100000</v>
      </c>
      <c r="E185" s="9" t="s">
        <v>336</v>
      </c>
      <c r="F185" s="10">
        <f t="shared" si="5"/>
        <v>0</v>
      </c>
      <c r="G185" s="10">
        <f t="shared" si="6"/>
        <v>100</v>
      </c>
    </row>
    <row r="186" spans="1:7" ht="25.5">
      <c r="A186" s="6" t="s">
        <v>78</v>
      </c>
      <c r="B186" s="7"/>
      <c r="C186" s="8" t="s">
        <v>300</v>
      </c>
      <c r="D186" s="11">
        <v>32039.66</v>
      </c>
      <c r="E186" s="9" t="s">
        <v>337</v>
      </c>
      <c r="F186" s="10">
        <f>D186-E186</f>
        <v>0</v>
      </c>
      <c r="G186" s="10">
        <v>100</v>
      </c>
    </row>
    <row r="187" spans="1:7" ht="25.5">
      <c r="A187" s="6" t="s">
        <v>78</v>
      </c>
      <c r="B187" s="7"/>
      <c r="C187" s="8" t="s">
        <v>311</v>
      </c>
      <c r="D187" s="11">
        <v>17960.34</v>
      </c>
      <c r="E187" s="9" t="s">
        <v>338</v>
      </c>
      <c r="F187" s="10">
        <f>D187-E187</f>
        <v>0</v>
      </c>
      <c r="G187" s="10">
        <v>100</v>
      </c>
    </row>
    <row r="188" spans="1:7" ht="25.5">
      <c r="A188" s="6" t="s">
        <v>78</v>
      </c>
      <c r="B188" s="7"/>
      <c r="C188" s="8" t="s">
        <v>276</v>
      </c>
      <c r="D188" s="11">
        <v>50000</v>
      </c>
      <c r="E188" s="9" t="s">
        <v>339</v>
      </c>
      <c r="F188" s="10">
        <f t="shared" si="5"/>
        <v>0</v>
      </c>
      <c r="G188" s="10">
        <f t="shared" si="6"/>
        <v>100</v>
      </c>
    </row>
    <row r="189" spans="1:7" ht="12.75" hidden="1">
      <c r="A189" s="6" t="s">
        <v>121</v>
      </c>
      <c r="B189" s="7"/>
      <c r="C189" s="8" t="s">
        <v>267</v>
      </c>
      <c r="D189" s="11">
        <v>0</v>
      </c>
      <c r="E189" s="9"/>
      <c r="F189" s="10">
        <v>0</v>
      </c>
      <c r="G189" s="10" t="e">
        <f>E189*100/D189</f>
        <v>#DIV/0!</v>
      </c>
    </row>
    <row r="190" spans="1:7" ht="25.5" hidden="1">
      <c r="A190" s="6" t="s">
        <v>171</v>
      </c>
      <c r="B190" s="7"/>
      <c r="C190" s="8" t="s">
        <v>268</v>
      </c>
      <c r="D190" s="11">
        <v>0</v>
      </c>
      <c r="E190" s="9"/>
      <c r="F190" s="10">
        <v>0</v>
      </c>
      <c r="G190" s="10" t="e">
        <f t="shared" si="6"/>
        <v>#DIV/0!</v>
      </c>
    </row>
    <row r="191" spans="1:7" ht="25.5" hidden="1">
      <c r="A191" s="6" t="s">
        <v>78</v>
      </c>
      <c r="B191" s="7"/>
      <c r="C191" s="8" t="s">
        <v>269</v>
      </c>
      <c r="D191" s="11">
        <v>0</v>
      </c>
      <c r="E191" s="9"/>
      <c r="F191" s="10">
        <f>D191-E191</f>
        <v>0</v>
      </c>
      <c r="G191" s="10" t="e">
        <f t="shared" si="6"/>
        <v>#DIV/0!</v>
      </c>
    </row>
    <row r="192" spans="1:7" ht="25.5">
      <c r="A192" s="2" t="s">
        <v>180</v>
      </c>
      <c r="B192" s="3" t="s">
        <v>181</v>
      </c>
      <c r="C192" s="4" t="s">
        <v>3</v>
      </c>
      <c r="D192" s="10"/>
      <c r="E192" s="5"/>
      <c r="F192" s="5"/>
      <c r="G192" s="10" t="e">
        <f>E192*100/D192</f>
        <v>#DIV/0!</v>
      </c>
    </row>
    <row r="193" spans="1:7" ht="12.75">
      <c r="A193" s="2" t="s">
        <v>182</v>
      </c>
      <c r="B193" s="3" t="s">
        <v>183</v>
      </c>
      <c r="C193" s="4" t="s">
        <v>184</v>
      </c>
      <c r="D193" s="10"/>
      <c r="E193" s="5"/>
      <c r="F193" s="5"/>
      <c r="G193" s="5"/>
    </row>
    <row r="194" spans="1:7" ht="1.5" customHeight="1">
      <c r="A194" s="6" t="s">
        <v>185</v>
      </c>
      <c r="B194" s="7" t="s">
        <v>3</v>
      </c>
      <c r="C194" s="8" t="s">
        <v>186</v>
      </c>
      <c r="D194" s="11"/>
      <c r="E194" s="9"/>
      <c r="F194" s="9"/>
      <c r="G194" s="9"/>
    </row>
    <row r="195" spans="1:7" ht="25.5" hidden="1">
      <c r="A195" s="6" t="s">
        <v>185</v>
      </c>
      <c r="B195" s="7" t="s">
        <v>3</v>
      </c>
      <c r="C195" s="8" t="s">
        <v>187</v>
      </c>
      <c r="D195" s="11"/>
      <c r="E195" s="9"/>
      <c r="F195" s="9"/>
      <c r="G195" s="9"/>
    </row>
    <row r="196" spans="1:7" ht="25.5" hidden="1">
      <c r="A196" s="6" t="s">
        <v>185</v>
      </c>
      <c r="B196" s="7" t="s">
        <v>3</v>
      </c>
      <c r="C196" s="8" t="s">
        <v>188</v>
      </c>
      <c r="D196" s="11"/>
      <c r="E196" s="9"/>
      <c r="F196" s="9"/>
      <c r="G196" s="9"/>
    </row>
    <row r="197" spans="1:7" ht="25.5" hidden="1">
      <c r="A197" s="6" t="s">
        <v>185</v>
      </c>
      <c r="B197" s="7" t="s">
        <v>3</v>
      </c>
      <c r="C197" s="8" t="s">
        <v>189</v>
      </c>
      <c r="D197" s="11"/>
      <c r="E197" s="9"/>
      <c r="F197" s="9"/>
      <c r="G197" s="9"/>
    </row>
    <row r="198" spans="1:7" ht="25.5" hidden="1">
      <c r="A198" s="6" t="s">
        <v>185</v>
      </c>
      <c r="B198" s="7" t="s">
        <v>3</v>
      </c>
      <c r="C198" s="8" t="s">
        <v>190</v>
      </c>
      <c r="D198" s="11"/>
      <c r="E198" s="9"/>
      <c r="F198" s="9"/>
      <c r="G198" s="9"/>
    </row>
    <row r="199" spans="1:7" ht="25.5" hidden="1">
      <c r="A199" s="6" t="s">
        <v>185</v>
      </c>
      <c r="B199" s="7" t="s">
        <v>3</v>
      </c>
      <c r="C199" s="8" t="s">
        <v>191</v>
      </c>
      <c r="D199" s="11"/>
      <c r="E199" s="9"/>
      <c r="F199" s="9"/>
      <c r="G199" s="9"/>
    </row>
    <row r="200" spans="1:7" ht="25.5" hidden="1">
      <c r="A200" s="6" t="s">
        <v>185</v>
      </c>
      <c r="B200" s="7" t="s">
        <v>3</v>
      </c>
      <c r="C200" s="8" t="s">
        <v>192</v>
      </c>
      <c r="D200" s="11"/>
      <c r="E200" s="9"/>
      <c r="F200" s="9"/>
      <c r="G200" s="9"/>
    </row>
    <row r="201" spans="1:7" ht="25.5" hidden="1">
      <c r="A201" s="6" t="s">
        <v>185</v>
      </c>
      <c r="B201" s="7" t="s">
        <v>3</v>
      </c>
      <c r="C201" s="8" t="s">
        <v>193</v>
      </c>
      <c r="D201" s="11"/>
      <c r="E201" s="9"/>
      <c r="F201" s="9"/>
      <c r="G201" s="9"/>
    </row>
    <row r="202" spans="1:7" ht="25.5" hidden="1">
      <c r="A202" s="6" t="s">
        <v>185</v>
      </c>
      <c r="B202" s="7" t="s">
        <v>3</v>
      </c>
      <c r="C202" s="8" t="s">
        <v>194</v>
      </c>
      <c r="D202" s="11"/>
      <c r="E202" s="9"/>
      <c r="F202" s="9"/>
      <c r="G202" s="9"/>
    </row>
    <row r="203" spans="1:7" ht="25.5">
      <c r="A203" s="2" t="s">
        <v>195</v>
      </c>
      <c r="B203" s="3" t="s">
        <v>196</v>
      </c>
      <c r="C203" s="4" t="s">
        <v>3</v>
      </c>
      <c r="D203" s="10"/>
      <c r="E203" s="5"/>
      <c r="F203" s="5"/>
      <c r="G203" s="5"/>
    </row>
    <row r="204" spans="1:7" ht="12.75">
      <c r="A204" s="2" t="s">
        <v>197</v>
      </c>
      <c r="B204" s="3" t="s">
        <v>198</v>
      </c>
      <c r="C204" s="4" t="s">
        <v>199</v>
      </c>
      <c r="D204" s="10">
        <v>0</v>
      </c>
      <c r="E204" s="5" t="s">
        <v>340</v>
      </c>
      <c r="F204" s="5"/>
      <c r="G204" s="5"/>
    </row>
    <row r="205" spans="1:7" ht="12.75">
      <c r="A205" s="2" t="s">
        <v>200</v>
      </c>
      <c r="B205" s="3" t="s">
        <v>201</v>
      </c>
      <c r="C205" s="4" t="s">
        <v>202</v>
      </c>
      <c r="D205" s="10">
        <v>0</v>
      </c>
      <c r="E205" s="17">
        <v>98807.11</v>
      </c>
      <c r="F205" s="5"/>
      <c r="G205" s="5"/>
    </row>
    <row r="206" spans="1:7" ht="12.75">
      <c r="A206" s="2" t="s">
        <v>203</v>
      </c>
      <c r="B206" s="3" t="s">
        <v>204</v>
      </c>
      <c r="C206" s="4" t="s">
        <v>3</v>
      </c>
      <c r="D206" s="10"/>
      <c r="E206" s="5"/>
      <c r="F206" s="5"/>
      <c r="G206" s="5"/>
    </row>
    <row r="209" spans="1:3" ht="12.75">
      <c r="A209" s="22" t="s">
        <v>206</v>
      </c>
      <c r="B209" s="23"/>
      <c r="C209" s="23"/>
    </row>
    <row r="211" spans="1:3" ht="12.75">
      <c r="A211" s="24" t="s">
        <v>207</v>
      </c>
      <c r="B211" s="24"/>
      <c r="C211" s="24"/>
    </row>
    <row r="214" ht="9" customHeight="1"/>
  </sheetData>
  <sheetProtection/>
  <mergeCells count="10">
    <mergeCell ref="A209:C209"/>
    <mergeCell ref="A211:C211"/>
    <mergeCell ref="A1:G1"/>
    <mergeCell ref="A2:G2"/>
    <mergeCell ref="A3:G3"/>
    <mergeCell ref="A4:G4"/>
    <mergeCell ref="A5:G5"/>
    <mergeCell ref="A6:G6"/>
    <mergeCell ref="A7:G7"/>
    <mergeCell ref="A8:G8"/>
  </mergeCells>
  <printOptions horizontalCentered="1"/>
  <pageMargins left="0.2" right="0.2" top="0.4" bottom="0.2" header="0" footer="0"/>
  <pageSetup horizontalDpi="600" verticalDpi="600" orientation="portrait" paperSize="9" scale="60" r:id="rId1"/>
  <headerFooter alignWithMargins="0">
    <oddHeader>&amp;C&amp;P из &amp;N</oddHeader>
  </headerFooter>
  <rowBreaks count="2" manualBreakCount="2">
    <brk id="42" max="6" man="1"/>
    <brk id="12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Муртазина</dc:creator>
  <cp:keywords/>
  <dc:description/>
  <cp:lastModifiedBy>Admin</cp:lastModifiedBy>
  <cp:lastPrinted>2014-10-04T12:15:39Z</cp:lastPrinted>
  <dcterms:created xsi:type="dcterms:W3CDTF">2010-11-01T05:48:43Z</dcterms:created>
  <dcterms:modified xsi:type="dcterms:W3CDTF">2014-10-05T11:35:35Z</dcterms:modified>
  <cp:category/>
  <cp:version/>
  <cp:contentType/>
  <cp:contentStatus/>
</cp:coreProperties>
</file>